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7" windowHeight="7756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<sst xmlns="http://schemas.openxmlformats.org/spreadsheetml/2006/main" count="240" uniqueCount="95">
  <si>
    <t>Ukupno:</t>
  </si>
  <si>
    <t>Ime i prezime osobe ovlaštene za zastupanje</t>
  </si>
  <si>
    <t>MP</t>
  </si>
  <si>
    <t>Potpis</t>
  </si>
  <si>
    <t>Ostali izvori</t>
  </si>
  <si>
    <t>UKUPNO</t>
  </si>
  <si>
    <t>Razlika/odstupanja između planiranih i ostvarenih troškova</t>
  </si>
  <si>
    <t>Ostvareni troškovi</t>
  </si>
  <si>
    <t>Molimo da obrazac popunite isključivo računalom.  Prilikom umetanja redaka ne zaboravite provjeriti ispravnost formula u ćelijama.</t>
  </si>
  <si>
    <t xml:space="preserve">PRIHODI </t>
  </si>
  <si>
    <t>Realizirano</t>
  </si>
  <si>
    <t>Prihodi iz proračuna Grada Umaga</t>
  </si>
  <si>
    <t>Prihodi iz proračuna drugih JLS-a (u napomeni navesti kojih)</t>
  </si>
  <si>
    <t>Prihodi iz proračuna Istarske Županije</t>
  </si>
  <si>
    <t>Prihodi iz proračuna ministarstava (u napomeni navesti kojih)</t>
  </si>
  <si>
    <t>Prihodi iz zaklada i institucija (u napomeni navesti kojih)</t>
  </si>
  <si>
    <t>Vlastiti prihodi od obavljanja gospodarske djelatnosti udruge</t>
  </si>
  <si>
    <t>Prihodi od kotizacije (u napomeni specificirati koliko kotizacija i s kolikim iznosom)</t>
  </si>
  <si>
    <t>Donacije poslovnog sektora RH</t>
  </si>
  <si>
    <t>Donacije fizičkih osoba u RH</t>
  </si>
  <si>
    <t>Prihodi od međunarodnih donatora i institucija (u napomeni specificirati kojih)</t>
  </si>
  <si>
    <t>UKUPNO PRIHODA</t>
  </si>
  <si>
    <t>1) TROŠKOVI PLAĆA</t>
  </si>
  <si>
    <t>3) DRUGI TROŠKOVI PROVEDBE AKTIVNOSTI</t>
  </si>
  <si>
    <t>SAŽETAK</t>
  </si>
  <si>
    <t xml:space="preserve">Naziv udruge-prijavitelja: </t>
  </si>
  <si>
    <t>KONTROLA PRIHODA I RASHODA</t>
  </si>
  <si>
    <t>UKUPNI PRIHODI</t>
  </si>
  <si>
    <t>RAZLIKA PRIHODA I RASHODA</t>
  </si>
  <si>
    <t>Napomena</t>
  </si>
  <si>
    <t>Višak prihoda</t>
  </si>
  <si>
    <t>A. OPĆE FUNKCIONIRANJE KLUBA</t>
  </si>
  <si>
    <t>Planirani troškovi sukladno usvojenom Financijskom planu</t>
  </si>
  <si>
    <t xml:space="preserve">3. DRUGI TROŠKOVI PROVEDBE PROGRAMA </t>
  </si>
  <si>
    <t>UREDSKI MATERIJAL</t>
  </si>
  <si>
    <t xml:space="preserve">GRAFIČKE USLUGE </t>
  </si>
  <si>
    <t>USLUGE PROMIDŽBE I INFORMIRANJA</t>
  </si>
  <si>
    <t>STRUČNO USAVRŠAVANJE (zakoliko osoba)</t>
  </si>
  <si>
    <t>PUTNI TROŠKOVI (navesti razloge i relacije)</t>
  </si>
  <si>
    <t>TROŠKOVI PRIJEVOZA (anesti razloge i relacije)</t>
  </si>
  <si>
    <t>KOTIZACIJE (navesti za šta)</t>
  </si>
  <si>
    <t>ČLANARINE (navesti kome se plaćaju)</t>
  </si>
  <si>
    <t>NAJAMNINE (navesti za što, npr. najam dvorane i sl.)</t>
  </si>
  <si>
    <t>KNJIGOVODSTVO</t>
  </si>
  <si>
    <t>KOMUNALNE USLUGE</t>
  </si>
  <si>
    <t>SITAN INVENTAR</t>
  </si>
  <si>
    <t>BANKARSKE USLUGE</t>
  </si>
  <si>
    <t>B. PLAN PRORAČUNA PO KATEGORIJAMA</t>
  </si>
  <si>
    <t>1. SENIORSKA EKIPA - TROŠKOVI PROVEDBE PROGRAMA</t>
  </si>
  <si>
    <t>NAKNADE SUCIMA, DELEGATIMA I DR.</t>
  </si>
  <si>
    <t>TROŠKOVI PRIJEVOZA (navesti relacije)</t>
  </si>
  <si>
    <t>PUTNI TROŠKOVI (navesti relacije)</t>
  </si>
  <si>
    <t>LIJEČNIČKI PREGLEDI (navesti za koliko osoba i koliko puta godišnje)</t>
  </si>
  <si>
    <t>TROŠKOVI SMJEŠTAJA (za koliko osoba i gdje)</t>
  </si>
  <si>
    <t>REPREZENTACIJA (specificirati)</t>
  </si>
  <si>
    <t>2. JUNIORSKA EKIPA - TROŠKOVI PROVEDBE PROGRAMA</t>
  </si>
  <si>
    <t>3. KADETSKA EKIPA - TROŠKOVI PROVEDBE PROGRAMA</t>
  </si>
  <si>
    <t>4. MLAĐE KADETSKA EKIPA - TROŠKOVI PROVEDBE PROGRAMA</t>
  </si>
  <si>
    <t>5. OSTALE KATEGORIJE DJECE - TROŠKOVI PROVEDBE PROGRAMA</t>
  </si>
  <si>
    <t>6. REKREATIVNA EKIPA - TROŠKOVI PROVEDBE PROGRAMA</t>
  </si>
  <si>
    <t>REPREZENTACIJA (sopecificirati)</t>
  </si>
  <si>
    <t>PLAĆE (navesti za koliko osoba)</t>
  </si>
  <si>
    <t>NAKNADE (navesti za koliko osoba)</t>
  </si>
  <si>
    <t>NAJMANINE (navesti za koje potrebe)</t>
  </si>
  <si>
    <t>PEHARI, MEDALJE</t>
  </si>
  <si>
    <t>GRAFIČKE USLUGE</t>
  </si>
  <si>
    <t>REPREZENTACIJA (za koliko osoba, odnosno ekipa)</t>
  </si>
  <si>
    <t>C. OSTALI TROŠKOVI VEZANI ZA ORGANIZACIJU TURNIRA KOJI SE NE KANDIDIRAJU GRADU UMAGU</t>
  </si>
  <si>
    <t>VRSTA TROŠKA</t>
  </si>
  <si>
    <t>4) OPREMA</t>
  </si>
  <si>
    <t>SVEUKUPNO - A</t>
  </si>
  <si>
    <t>1) SENIORSKA EKIPA</t>
  </si>
  <si>
    <t>2) JUNIORSKA EKIPA</t>
  </si>
  <si>
    <t>3) KADETSKA EKIPA</t>
  </si>
  <si>
    <t>4) MLAĐE KADETSKA EKIPA</t>
  </si>
  <si>
    <t>5) OSTALE KATEGORIJE DJECE</t>
  </si>
  <si>
    <t>6) REKREATIVNA EKIPA</t>
  </si>
  <si>
    <t>SVEUKUPNO - B</t>
  </si>
  <si>
    <t>C. TROŠKOVI ZA TURNIRE KOJE SE NE KANDIDIRAJU GRADU</t>
  </si>
  <si>
    <t>UKUPNI RASHODI (A+B+C)</t>
  </si>
  <si>
    <t xml:space="preserve">U __________________________, __________ </t>
  </si>
  <si>
    <t>RASHODI (1. siječnja - 31. prosinca)</t>
  </si>
  <si>
    <t>Planirano</t>
  </si>
  <si>
    <t>Prihodi od članarina</t>
  </si>
  <si>
    <t>Razdoblje za koje se predaje izvješće:</t>
  </si>
  <si>
    <t>4) ADMINISTRATIVNI TROŠKOVI PROVEDBE AKTIVNOSTI</t>
  </si>
  <si>
    <r>
      <t xml:space="preserve">2. NABAVA OPREME </t>
    </r>
    <r>
      <rPr>
        <sz val="11"/>
        <color indexed="8"/>
        <rFont val="Calibri"/>
        <family val="2"/>
      </rPr>
      <t>(</t>
    </r>
    <r>
      <rPr>
        <b/>
        <u val="single"/>
        <sz val="11"/>
        <color indexed="8"/>
        <rFont val="Calibri"/>
        <family val="2"/>
      </rPr>
      <t>specificirati vrstu opreme i za koju kategoriju u klubu se nabavlja</t>
    </r>
    <r>
      <rPr>
        <sz val="11"/>
        <color indexed="8"/>
        <rFont val="Calibri"/>
        <family val="2"/>
      </rPr>
      <t xml:space="preserve">) - iz proračuna Grada Umaga dopuštena je nabavka opreme </t>
    </r>
    <r>
      <rPr>
        <b/>
        <sz val="11"/>
        <color indexed="8"/>
        <rFont val="Calibri"/>
        <family val="2"/>
      </rPr>
      <t>u maksimalnom iznosu do</t>
    </r>
    <r>
      <rPr>
        <b/>
        <u val="single"/>
        <sz val="11"/>
        <color indexed="8"/>
        <rFont val="Calibri"/>
        <family val="2"/>
      </rPr>
      <t xml:space="preserve"> 20%</t>
    </r>
    <r>
      <rPr>
        <b/>
        <sz val="11"/>
        <color indexed="8"/>
        <rFont val="Calibri"/>
        <family val="2"/>
      </rPr>
      <t xml:space="preserve"> ukupne vrijednosti sredstava financiranja iz proračuna Grada</t>
    </r>
  </si>
  <si>
    <r>
      <t xml:space="preserve">4. ADMINISTRATIVNI TROŠKOVI PROVEDBE </t>
    </r>
    <r>
      <rPr>
        <sz val="11"/>
        <color indexed="8"/>
        <rFont val="Calibri"/>
        <family val="2"/>
      </rPr>
      <t xml:space="preserve">(specificirati vrstu troška) - iz proračuna Grada Umaga dopušteno je financiranje administrativnih troškova </t>
    </r>
    <r>
      <rPr>
        <b/>
        <sz val="11"/>
        <color indexed="8"/>
        <rFont val="Calibri"/>
        <family val="2"/>
      </rPr>
      <t>u maksimalnom iznosu do</t>
    </r>
    <r>
      <rPr>
        <b/>
        <u val="single"/>
        <sz val="11"/>
        <color indexed="8"/>
        <rFont val="Calibri"/>
        <family val="2"/>
      </rPr>
      <t xml:space="preserve"> 10%</t>
    </r>
    <r>
      <rPr>
        <b/>
        <sz val="11"/>
        <color indexed="8"/>
        <rFont val="Calibri"/>
        <family val="2"/>
      </rPr>
      <t xml:space="preserve"> ukupne vrijednosti sredstava financiranja iz proračuna Grada </t>
    </r>
  </si>
  <si>
    <r>
      <t xml:space="preserve">1. ORGANIZACIJA TURNIRA KOJA SE </t>
    </r>
    <r>
      <rPr>
        <b/>
        <u val="single"/>
        <sz val="11"/>
        <rFont val="Calibri"/>
        <family val="2"/>
      </rPr>
      <t>NE</t>
    </r>
    <r>
      <rPr>
        <b/>
        <sz val="11"/>
        <rFont val="Calibri"/>
        <family val="2"/>
      </rPr>
      <t xml:space="preserve"> KANDIDIRAJU GRADU UMAGU</t>
    </r>
  </si>
  <si>
    <t>Volonterski rad (xy sati x 40 kn)</t>
  </si>
  <si>
    <r>
      <t xml:space="preserve">1. PLAĆE I NAKNADE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plaća/naknada i naziv radnog mjesta</t>
    </r>
  </si>
  <si>
    <t>OBRAZAC  FI-SZ-P</t>
  </si>
  <si>
    <t>SPORTSKA ZAJEDNICA</t>
  </si>
  <si>
    <t>SPORTSKA ZAJEDNICA GRADA UMAGA                            UNIONE SPORTIVA DELLA CITTÀ DI UMAGO</t>
  </si>
  <si>
    <t xml:space="preserve">F I N A N C I J S K O     I Z V J E Š Ć E     P R O G R A M A     -     S P O R T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</si>
</sst>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&quot; kn &quot;;\-#,##0.00&quot; kn &quot;;&quot; -&quot;#&quot; kn &quot;;@\ 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[$kn-41A]_-;\-* #,##0.00\ [$kn-41A]_-;_-* &quot;-&quot;??\ [$kn-41A]_-;_-@_-"/>
    <numFmt numFmtId="179" formatCode="0;[Red]0"/>
    <numFmt numFmtId="180" formatCode="#,##0.00_ ;\-#,##0.00\ "/>
    <numFmt numFmtId="181" formatCode="#,##0.00\ [$kn-41A]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2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</font>
    <font>
      <sz val="18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178" fontId="0" fillId="0" borderId="11" xfId="0" applyNumberFormat="1" applyFont="1" applyBorder="1" applyAlignment="1">
      <alignment/>
    </xf>
    <xf numFmtId="0" fontId="22" fillId="34" borderId="11" xfId="0" applyFont="1" applyFill="1" applyBorder="1" applyAlignment="1" applyProtection="1">
      <alignment horizontal="left" vertical="center" wrapText="1"/>
      <protection/>
    </xf>
    <xf numFmtId="178" fontId="53" fillId="32" borderId="11" xfId="0" applyNumberFormat="1" applyFont="1" applyFill="1" applyBorder="1" applyAlignment="1">
      <alignment/>
    </xf>
    <xf numFmtId="178" fontId="50" fillId="32" borderId="11" xfId="0" applyNumberFormat="1" applyFont="1" applyFill="1" applyBorder="1" applyAlignment="1">
      <alignment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173" fontId="0" fillId="0" borderId="11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2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24" fillId="12" borderId="11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2" fontId="52" fillId="35" borderId="11" xfId="0" applyNumberFormat="1" applyFont="1" applyFill="1" applyBorder="1" applyAlignment="1" applyProtection="1">
      <alignment horizontal="center" vertical="center" wrapText="1"/>
      <protection/>
    </xf>
    <xf numFmtId="178" fontId="0" fillId="32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0" fillId="12" borderId="11" xfId="0" applyFont="1" applyFill="1" applyBorder="1" applyAlignment="1">
      <alignment/>
    </xf>
    <xf numFmtId="2" fontId="52" fillId="36" borderId="11" xfId="0" applyNumberFormat="1" applyFont="1" applyFill="1" applyBorder="1" applyAlignment="1" applyProtection="1">
      <alignment horizontal="center" vertical="center" wrapText="1"/>
      <protection/>
    </xf>
    <xf numFmtId="2" fontId="52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18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0" fillId="12" borderId="11" xfId="0" applyFont="1" applyFill="1" applyBorder="1" applyAlignment="1" applyProtection="1">
      <alignment horizontal="left" vertical="center" wrapText="1"/>
      <protection locked="0"/>
    </xf>
    <xf numFmtId="180" fontId="50" fillId="12" borderId="11" xfId="0" applyNumberFormat="1" applyFont="1" applyFill="1" applyBorder="1" applyAlignment="1" applyProtection="1">
      <alignment horizontal="right" vertical="center" wrapText="1"/>
      <protection locked="0"/>
    </xf>
    <xf numFmtId="180" fontId="4" fillId="12" borderId="11" xfId="0" applyNumberFormat="1" applyFont="1" applyFill="1" applyBorder="1" applyAlignment="1" applyProtection="1">
      <alignment vertical="center" wrapText="1"/>
      <protection/>
    </xf>
    <xf numFmtId="0" fontId="4" fillId="6" borderId="13" xfId="0" applyFont="1" applyFill="1" applyBorder="1" applyAlignment="1" applyProtection="1">
      <alignment vertical="center" wrapText="1"/>
      <protection/>
    </xf>
    <xf numFmtId="0" fontId="50" fillId="6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 applyProtection="1">
      <alignment horizontal="left" vertical="center" wrapText="1"/>
      <protection/>
    </xf>
    <xf numFmtId="0" fontId="50" fillId="32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4" fillId="34" borderId="15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0" fillId="12" borderId="11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left" vertical="center" wrapText="1"/>
    </xf>
    <xf numFmtId="178" fontId="24" fillId="34" borderId="17" xfId="0" applyNumberFormat="1" applyFont="1" applyFill="1" applyBorder="1" applyAlignment="1">
      <alignment horizontal="right" vertical="center" wrapText="1"/>
    </xf>
    <xf numFmtId="178" fontId="24" fillId="0" borderId="16" xfId="0" applyNumberFormat="1" applyFont="1" applyFill="1" applyBorder="1" applyAlignment="1">
      <alignment horizontal="right" vertical="center" wrapText="1"/>
    </xf>
    <xf numFmtId="0" fontId="24" fillId="34" borderId="12" xfId="0" applyFont="1" applyFill="1" applyBorder="1" applyAlignment="1">
      <alignment horizontal="left" vertical="center" wrapText="1"/>
    </xf>
    <xf numFmtId="178" fontId="24" fillId="34" borderId="18" xfId="0" applyNumberFormat="1" applyFont="1" applyFill="1" applyBorder="1" applyAlignment="1">
      <alignment horizontal="right" vertical="center" wrapText="1"/>
    </xf>
    <xf numFmtId="0" fontId="22" fillId="37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0" fontId="22" fillId="32" borderId="11" xfId="0" applyFont="1" applyFill="1" applyBorder="1" applyAlignment="1">
      <alignment horizontal="left" vertical="center" wrapText="1"/>
    </xf>
    <xf numFmtId="0" fontId="0" fillId="32" borderId="19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53" fillId="6" borderId="11" xfId="0" applyFont="1" applyFill="1" applyBorder="1" applyAlignment="1">
      <alignment/>
    </xf>
    <xf numFmtId="0" fontId="53" fillId="38" borderId="20" xfId="0" applyFont="1" applyFill="1" applyBorder="1" applyAlignment="1">
      <alignment/>
    </xf>
    <xf numFmtId="2" fontId="53" fillId="0" borderId="0" xfId="0" applyNumberFormat="1" applyFont="1" applyBorder="1" applyAlignment="1">
      <alignment/>
    </xf>
    <xf numFmtId="0" fontId="53" fillId="38" borderId="0" xfId="0" applyFont="1" applyFill="1" applyBorder="1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21" xfId="0" applyFont="1" applyBorder="1" applyAlignment="1" applyProtection="1">
      <alignment horizontal="left" wrapText="1"/>
      <protection locked="0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2" fontId="55" fillId="36" borderId="11" xfId="0" applyNumberFormat="1" applyFont="1" applyFill="1" applyBorder="1" applyAlignment="1" applyProtection="1">
      <alignment horizontal="center" vertical="center" wrapText="1"/>
      <protection/>
    </xf>
    <xf numFmtId="178" fontId="0" fillId="0" borderId="11" xfId="0" applyNumberFormat="1" applyFont="1" applyBorder="1" applyAlignment="1">
      <alignment horizontal="center"/>
    </xf>
    <xf numFmtId="178" fontId="24" fillId="0" borderId="11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/>
    </xf>
    <xf numFmtId="2" fontId="55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178" fontId="24" fillId="0" borderId="22" xfId="0" applyNumberFormat="1" applyFont="1" applyFill="1" applyBorder="1" applyAlignment="1">
      <alignment horizontal="right" vertical="center" wrapText="1"/>
    </xf>
    <xf numFmtId="178" fontId="24" fillId="0" borderId="23" xfId="0" applyNumberFormat="1" applyFont="1" applyFill="1" applyBorder="1" applyAlignment="1">
      <alignment horizontal="right" vertical="center" wrapText="1"/>
    </xf>
    <xf numFmtId="178" fontId="24" fillId="0" borderId="11" xfId="0" applyNumberFormat="1" applyFont="1" applyFill="1" applyBorder="1" applyAlignment="1">
      <alignment horizontal="right" wrapText="1"/>
    </xf>
    <xf numFmtId="178" fontId="53" fillId="32" borderId="11" xfId="0" applyNumberFormat="1" applyFont="1" applyFill="1" applyBorder="1" applyAlignment="1">
      <alignment horizontal="center"/>
    </xf>
    <xf numFmtId="2" fontId="55" fillId="33" borderId="22" xfId="0" applyNumberFormat="1" applyFont="1" applyFill="1" applyBorder="1" applyAlignment="1" applyProtection="1">
      <alignment horizontal="center" vertical="center" wrapText="1"/>
      <protection/>
    </xf>
    <xf numFmtId="2" fontId="55" fillId="33" borderId="23" xfId="0" applyNumberFormat="1" applyFont="1" applyFill="1" applyBorder="1" applyAlignment="1" applyProtection="1">
      <alignment horizontal="center" vertical="center" wrapText="1"/>
      <protection/>
    </xf>
    <xf numFmtId="2" fontId="5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9" borderId="11" xfId="0" applyFont="1" applyFill="1" applyBorder="1" applyAlignment="1" applyProtection="1">
      <alignment horizontal="center" vertical="center" wrapText="1"/>
      <protection/>
    </xf>
    <xf numFmtId="2" fontId="5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6" borderId="11" xfId="0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12" borderId="11" xfId="0" applyFont="1" applyFill="1" applyBorder="1" applyAlignment="1" applyProtection="1">
      <alignment horizontal="center" vertical="center" wrapText="1"/>
      <protection/>
    </xf>
    <xf numFmtId="0" fontId="4" fillId="40" borderId="11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50" fillId="0" borderId="0" xfId="0" applyFont="1" applyBorder="1" applyAlignment="1">
      <alignment horizontal="center"/>
    </xf>
    <xf numFmtId="0" fontId="28" fillId="0" borderId="25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29" fillId="32" borderId="25" xfId="0" applyFont="1" applyFill="1" applyBorder="1" applyAlignment="1" applyProtection="1">
      <alignment horizontal="center" vertical="center" wrapText="1"/>
      <protection/>
    </xf>
    <xf numFmtId="0" fontId="29" fillId="32" borderId="26" xfId="0" applyFont="1" applyFill="1" applyBorder="1" applyAlignment="1" applyProtection="1">
      <alignment horizontal="center" vertical="center" wrapText="1"/>
      <protection/>
    </xf>
    <xf numFmtId="0" fontId="29" fillId="32" borderId="27" xfId="0" applyFont="1" applyFill="1" applyBorder="1" applyAlignment="1" applyProtection="1">
      <alignment horizontal="center" vertical="center" wrapText="1"/>
      <protection/>
    </xf>
    <xf numFmtId="0" fontId="56" fillId="12" borderId="11" xfId="0" applyFont="1" applyFill="1" applyBorder="1" applyAlignment="1">
      <alignment horizontal="center" vertical="center"/>
    </xf>
    <xf numFmtId="0" fontId="57" fillId="12" borderId="11" xfId="0" applyFont="1" applyFill="1" applyBorder="1" applyAlignment="1">
      <alignment horizontal="center" vertical="center"/>
    </xf>
    <xf numFmtId="0" fontId="30" fillId="12" borderId="22" xfId="0" applyFont="1" applyFill="1" applyBorder="1" applyAlignment="1" applyProtection="1">
      <alignment horizontal="center" vertical="center" wrapText="1"/>
      <protection/>
    </xf>
    <xf numFmtId="0" fontId="30" fillId="12" borderId="11" xfId="0" applyFont="1" applyFill="1" applyBorder="1" applyAlignment="1" applyProtection="1">
      <alignment horizontal="center" vertical="center" wrapText="1"/>
      <protection/>
    </xf>
    <xf numFmtId="181" fontId="58" fillId="6" borderId="11" xfId="0" applyNumberFormat="1" applyFont="1" applyFill="1" applyBorder="1" applyAlignment="1">
      <alignment/>
    </xf>
    <xf numFmtId="181" fontId="58" fillId="6" borderId="11" xfId="0" applyNumberFormat="1" applyFont="1" applyFill="1" applyBorder="1" applyAlignment="1">
      <alignment horizontal="right"/>
    </xf>
    <xf numFmtId="181" fontId="58" fillId="6" borderId="11" xfId="44" applyNumberFormat="1" applyFont="1" applyFill="1" applyBorder="1" applyAlignment="1">
      <alignment horizontal="right"/>
    </xf>
    <xf numFmtId="181" fontId="58" fillId="6" borderId="11" xfId="0" applyNumberFormat="1" applyFont="1" applyFill="1" applyBorder="1" applyAlignment="1">
      <alignment horizontal="right"/>
    </xf>
    <xf numFmtId="178" fontId="30" fillId="32" borderId="11" xfId="0" applyNumberFormat="1" applyFont="1" applyFill="1" applyBorder="1" applyAlignment="1">
      <alignment horizontal="right" vertical="center" wrapText="1"/>
    </xf>
    <xf numFmtId="178" fontId="30" fillId="0" borderId="11" xfId="0" applyNumberFormat="1" applyFont="1" applyFill="1" applyBorder="1" applyAlignment="1">
      <alignment horizontal="right" vertical="center" wrapText="1"/>
    </xf>
    <xf numFmtId="178" fontId="30" fillId="0" borderId="22" xfId="0" applyNumberFormat="1" applyFont="1" applyFill="1" applyBorder="1" applyAlignment="1">
      <alignment horizontal="right" wrapText="1"/>
    </xf>
    <xf numFmtId="178" fontId="30" fillId="0" borderId="23" xfId="0" applyNumberFormat="1" applyFont="1" applyFill="1" applyBorder="1" applyAlignment="1">
      <alignment horizontal="right" wrapText="1"/>
    </xf>
    <xf numFmtId="178" fontId="59" fillId="32" borderId="11" xfId="0" applyNumberFormat="1" applyFont="1" applyFill="1" applyBorder="1" applyAlignment="1">
      <alignment/>
    </xf>
    <xf numFmtId="178" fontId="59" fillId="0" borderId="11" xfId="0" applyNumberFormat="1" applyFont="1" applyBorder="1" applyAlignment="1">
      <alignment/>
    </xf>
    <xf numFmtId="178" fontId="56" fillId="0" borderId="11" xfId="0" applyNumberFormat="1" applyFont="1" applyBorder="1" applyAlignment="1">
      <alignment/>
    </xf>
    <xf numFmtId="181" fontId="30" fillId="37" borderId="18" xfId="0" applyNumberFormat="1" applyFont="1" applyFill="1" applyBorder="1" applyAlignment="1">
      <alignment horizontal="right" vertical="center" wrapText="1"/>
    </xf>
    <xf numFmtId="181" fontId="30" fillId="37" borderId="12" xfId="0" applyNumberFormat="1" applyFont="1" applyFill="1" applyBorder="1" applyAlignment="1">
      <alignment horizontal="right" vertical="center" wrapText="1"/>
    </xf>
    <xf numFmtId="181" fontId="30" fillId="37" borderId="11" xfId="0" applyNumberFormat="1" applyFont="1" applyFill="1" applyBorder="1" applyAlignment="1">
      <alignment horizontal="right" vertical="center" wrapText="1"/>
    </xf>
    <xf numFmtId="181" fontId="30" fillId="37" borderId="17" xfId="0" applyNumberFormat="1" applyFont="1" applyFill="1" applyBorder="1" applyAlignment="1">
      <alignment horizontal="right" vertical="center" wrapText="1"/>
    </xf>
    <xf numFmtId="181" fontId="30" fillId="37" borderId="16" xfId="0" applyNumberFormat="1" applyFont="1" applyFill="1" applyBorder="1" applyAlignment="1">
      <alignment horizontal="right" vertical="center" wrapText="1"/>
    </xf>
    <xf numFmtId="181" fontId="56" fillId="6" borderId="11" xfId="0" applyNumberFormat="1" applyFont="1" applyFill="1" applyBorder="1" applyAlignment="1">
      <alignment/>
    </xf>
    <xf numFmtId="181" fontId="30" fillId="37" borderId="11" xfId="0" applyNumberFormat="1" applyFont="1" applyFill="1" applyBorder="1" applyAlignment="1">
      <alignment horizontal="right" wrapText="1"/>
    </xf>
    <xf numFmtId="181" fontId="30" fillId="37" borderId="11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vertical="center" wrapText="1"/>
    </xf>
    <xf numFmtId="0" fontId="21" fillId="6" borderId="28" xfId="0" applyFont="1" applyFill="1" applyBorder="1" applyAlignment="1">
      <alignment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umag.hr/sadrzaj/galerija/Umag_grb.JPG" TargetMode="External" /><Relationship Id="rId2" Type="http://schemas.openxmlformats.org/officeDocument/2006/relationships/hyperlink" Target="http://www.google.hr/url?sa=i&amp;rct=j&amp;q=&amp;esrc=s&amp;source=images&amp;cd=&amp;cad=rja&amp;uact=8&amp;ved=0ahUKEwiU0fz-ru_VAhUFfxoKHceyAqsQjRwIBw&amp;url=http://www.umag.hr/prva.aspx?stranica=10362&amp;psig=AFQjCNGMoN0DUaei8oE3TLvKKb0xn4vFWw&amp;ust=1503646803766167" TargetMode="External" /><Relationship Id="rId3" Type="http://schemas.openxmlformats.org/officeDocument/2006/relationships/hyperlink" Target="http://www.google.hr/url?sa=i&amp;rct=j&amp;q=&amp;esrc=s&amp;source=images&amp;cd=&amp;cad=rja&amp;uact=8&amp;ved=0ahUKEwiU0fz-ru_VAhUFfxoKHceyAqsQjRwIBw&amp;url=http://www.umag.hr/prva.aspx?stranica=10362&amp;psig=AFQjCNGMoN0DUaei8oE3TLvKKb0xn4vFWw&amp;ust=1503646803766167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38100</xdr:rowOff>
    </xdr:from>
    <xdr:to>
      <xdr:col>4</xdr:col>
      <xdr:colOff>1114425</xdr:colOff>
      <xdr:row>3</xdr:row>
      <xdr:rowOff>171450</xdr:rowOff>
    </xdr:to>
    <xdr:pic>
      <xdr:nvPicPr>
        <xdr:cNvPr id="1" name="Picture 2" descr="Slikovni rezultat za grb grada umaga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848850" y="38100"/>
          <a:ext cx="1047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6"/>
  <sheetViews>
    <sheetView tabSelected="1" zoomScale="90" zoomScaleNormal="90" zoomScalePageLayoutView="0" workbookViewId="0" topLeftCell="A1">
      <selection activeCell="I16" sqref="I16"/>
    </sheetView>
  </sheetViews>
  <sheetFormatPr defaultColWidth="9.140625" defaultRowHeight="15"/>
  <cols>
    <col min="1" max="1" width="71.28125" style="1" customWidth="1"/>
    <col min="2" max="2" width="29.00390625" style="1" customWidth="1"/>
    <col min="3" max="3" width="29.28125" style="1" customWidth="1"/>
    <col min="4" max="4" width="17.140625" style="1" customWidth="1"/>
    <col min="5" max="5" width="18.00390625" style="1" customWidth="1"/>
    <col min="6" max="6" width="28.00390625" style="1" customWidth="1"/>
    <col min="7" max="7" width="28.421875" style="1" customWidth="1"/>
    <col min="8" max="8" width="15.7109375" style="1" customWidth="1"/>
    <col min="9" max="9" width="14.421875" style="1" customWidth="1"/>
    <col min="10" max="10" width="26.7109375" style="1" customWidth="1"/>
    <col min="11" max="16384" width="9.140625" style="1" customWidth="1"/>
  </cols>
  <sheetData>
    <row r="1" ht="15.75" thickBot="1"/>
    <row r="2" spans="1:10" ht="42" customHeight="1" thickBot="1">
      <c r="A2" s="141" t="s">
        <v>93</v>
      </c>
      <c r="G2" s="29"/>
      <c r="H2" s="140"/>
      <c r="I2" s="140"/>
      <c r="J2" s="142" t="s">
        <v>91</v>
      </c>
    </row>
    <row r="3" spans="1:8" ht="30" customHeight="1">
      <c r="A3" s="103"/>
      <c r="B3" s="104"/>
      <c r="C3" s="104"/>
      <c r="D3" s="30"/>
      <c r="E3" s="30"/>
      <c r="F3" s="105"/>
      <c r="G3" s="105"/>
      <c r="H3" s="105"/>
    </row>
    <row r="4" spans="2:5" ht="30" customHeight="1" thickBot="1">
      <c r="B4" s="31"/>
      <c r="C4" s="32"/>
      <c r="D4" s="32"/>
      <c r="E4" s="32"/>
    </row>
    <row r="5" spans="1:7" ht="30" customHeight="1" thickBot="1">
      <c r="A5" s="143" t="s">
        <v>25</v>
      </c>
      <c r="B5" s="109"/>
      <c r="C5" s="110"/>
      <c r="D5" s="110"/>
      <c r="E5" s="110"/>
      <c r="F5" s="110"/>
      <c r="G5" s="111"/>
    </row>
    <row r="6" spans="1:7" ht="30" customHeight="1" thickBot="1">
      <c r="A6" s="144"/>
      <c r="B6" s="77"/>
      <c r="C6" s="78"/>
      <c r="D6" s="78"/>
      <c r="E6" s="78"/>
      <c r="F6" s="79"/>
      <c r="G6" s="79"/>
    </row>
    <row r="7" spans="1:7" ht="30" customHeight="1" thickBot="1">
      <c r="A7" s="143" t="s">
        <v>84</v>
      </c>
      <c r="B7" s="106"/>
      <c r="C7" s="107"/>
      <c r="D7" s="107"/>
      <c r="E7" s="107"/>
      <c r="F7" s="107"/>
      <c r="G7" s="108"/>
    </row>
    <row r="8" spans="1:5" ht="30" customHeight="1">
      <c r="A8" s="32"/>
      <c r="B8" s="31"/>
      <c r="C8" s="31"/>
      <c r="D8" s="30"/>
      <c r="E8" s="30"/>
    </row>
    <row r="9" spans="1:5" ht="30" customHeight="1" thickBot="1">
      <c r="A9" s="112" t="s">
        <v>8</v>
      </c>
      <c r="B9" s="112"/>
      <c r="C9" s="112"/>
      <c r="D9" s="112"/>
      <c r="E9" s="112"/>
    </row>
    <row r="10" spans="1:10" ht="45.75" customHeight="1" thickBot="1">
      <c r="A10" s="114" t="s">
        <v>94</v>
      </c>
      <c r="B10" s="115"/>
      <c r="C10" s="115"/>
      <c r="D10" s="115"/>
      <c r="E10" s="115"/>
      <c r="F10" s="115"/>
      <c r="G10" s="115"/>
      <c r="H10" s="115"/>
      <c r="I10" s="115"/>
      <c r="J10" s="116"/>
    </row>
    <row r="11" spans="1:5" ht="32.25" customHeight="1">
      <c r="A11" s="113"/>
      <c r="B11" s="113"/>
      <c r="C11" s="113"/>
      <c r="D11" s="113"/>
      <c r="E11" s="113"/>
    </row>
    <row r="12" spans="1:6" ht="30" customHeight="1">
      <c r="A12" s="119" t="s">
        <v>9</v>
      </c>
      <c r="B12" s="120" t="s">
        <v>82</v>
      </c>
      <c r="C12" s="120" t="s">
        <v>10</v>
      </c>
      <c r="D12" s="117" t="s">
        <v>29</v>
      </c>
      <c r="E12" s="117"/>
      <c r="F12" s="117"/>
    </row>
    <row r="13" spans="1:6" ht="19.5" customHeight="1">
      <c r="A13" s="9" t="s">
        <v>11</v>
      </c>
      <c r="B13" s="34">
        <v>0</v>
      </c>
      <c r="C13" s="34">
        <v>0</v>
      </c>
      <c r="D13" s="101"/>
      <c r="E13" s="101"/>
      <c r="F13" s="101"/>
    </row>
    <row r="14" spans="1:6" ht="19.5" customHeight="1">
      <c r="A14" s="10" t="s">
        <v>12</v>
      </c>
      <c r="B14" s="34">
        <v>0</v>
      </c>
      <c r="C14" s="34">
        <v>0</v>
      </c>
      <c r="D14" s="101"/>
      <c r="E14" s="101"/>
      <c r="F14" s="101"/>
    </row>
    <row r="15" spans="1:6" ht="19.5" customHeight="1">
      <c r="A15" s="9" t="s">
        <v>13</v>
      </c>
      <c r="B15" s="34">
        <v>0</v>
      </c>
      <c r="C15" s="34">
        <v>0</v>
      </c>
      <c r="D15" s="101"/>
      <c r="E15" s="101"/>
      <c r="F15" s="101"/>
    </row>
    <row r="16" spans="1:6" ht="19.5" customHeight="1">
      <c r="A16" s="10" t="s">
        <v>14</v>
      </c>
      <c r="B16" s="34">
        <v>0</v>
      </c>
      <c r="C16" s="34">
        <v>0</v>
      </c>
      <c r="D16" s="101"/>
      <c r="E16" s="101"/>
      <c r="F16" s="101"/>
    </row>
    <row r="17" spans="1:6" ht="19.5" customHeight="1">
      <c r="A17" s="9" t="s">
        <v>15</v>
      </c>
      <c r="B17" s="34">
        <v>0</v>
      </c>
      <c r="C17" s="34">
        <v>0</v>
      </c>
      <c r="D17" s="101"/>
      <c r="E17" s="101"/>
      <c r="F17" s="101"/>
    </row>
    <row r="18" spans="1:6" ht="19.5" customHeight="1">
      <c r="A18" s="10" t="s">
        <v>16</v>
      </c>
      <c r="B18" s="34">
        <v>0</v>
      </c>
      <c r="C18" s="34">
        <v>0</v>
      </c>
      <c r="D18" s="101"/>
      <c r="E18" s="101"/>
      <c r="F18" s="101"/>
    </row>
    <row r="19" spans="1:6" ht="33.75" customHeight="1">
      <c r="A19" s="9" t="s">
        <v>17</v>
      </c>
      <c r="B19" s="34">
        <v>0</v>
      </c>
      <c r="C19" s="34">
        <v>0</v>
      </c>
      <c r="D19" s="101"/>
      <c r="E19" s="101"/>
      <c r="F19" s="101"/>
    </row>
    <row r="20" spans="1:6" ht="19.5" customHeight="1">
      <c r="A20" s="9" t="s">
        <v>18</v>
      </c>
      <c r="B20" s="34">
        <v>0</v>
      </c>
      <c r="C20" s="34">
        <v>0</v>
      </c>
      <c r="D20" s="101"/>
      <c r="E20" s="101"/>
      <c r="F20" s="101"/>
    </row>
    <row r="21" spans="1:6" ht="19.5" customHeight="1">
      <c r="A21" s="9" t="s">
        <v>19</v>
      </c>
      <c r="B21" s="34">
        <v>0</v>
      </c>
      <c r="C21" s="34">
        <v>0</v>
      </c>
      <c r="D21" s="101"/>
      <c r="E21" s="101"/>
      <c r="F21" s="101"/>
    </row>
    <row r="22" spans="1:6" ht="21" customHeight="1">
      <c r="A22" s="9" t="s">
        <v>20</v>
      </c>
      <c r="B22" s="34">
        <v>0</v>
      </c>
      <c r="C22" s="34">
        <v>0</v>
      </c>
      <c r="D22" s="101"/>
      <c r="E22" s="101"/>
      <c r="F22" s="101"/>
    </row>
    <row r="23" spans="1:6" ht="19.5" customHeight="1">
      <c r="A23" s="9" t="s">
        <v>83</v>
      </c>
      <c r="B23" s="34">
        <v>0</v>
      </c>
      <c r="C23" s="34">
        <v>0</v>
      </c>
      <c r="D23" s="101"/>
      <c r="E23" s="101"/>
      <c r="F23" s="101"/>
    </row>
    <row r="24" spans="1:6" ht="19.5" customHeight="1">
      <c r="A24" s="9" t="s">
        <v>30</v>
      </c>
      <c r="B24" s="34">
        <v>0</v>
      </c>
      <c r="C24" s="34">
        <v>0</v>
      </c>
      <c r="D24" s="101"/>
      <c r="E24" s="101"/>
      <c r="F24" s="101"/>
    </row>
    <row r="25" spans="1:6" ht="19.5" customHeight="1">
      <c r="A25" s="9" t="s">
        <v>89</v>
      </c>
      <c r="B25" s="34">
        <v>0</v>
      </c>
      <c r="C25" s="34">
        <v>0</v>
      </c>
      <c r="D25" s="101"/>
      <c r="E25" s="101"/>
      <c r="F25" s="101"/>
    </row>
    <row r="26" spans="1:6" ht="19.5" customHeight="1">
      <c r="A26" s="35" t="s">
        <v>21</v>
      </c>
      <c r="B26" s="36">
        <f>SUM(B13:B25)</f>
        <v>0</v>
      </c>
      <c r="C26" s="37">
        <f>SUM(C13:C25)</f>
        <v>0</v>
      </c>
      <c r="D26" s="102"/>
      <c r="E26" s="102"/>
      <c r="F26" s="102"/>
    </row>
    <row r="27" ht="19.5" customHeight="1"/>
    <row r="28" ht="19.5" customHeight="1"/>
    <row r="29" spans="1:10" ht="36" customHeight="1">
      <c r="A29" s="118" t="s">
        <v>81</v>
      </c>
      <c r="B29" s="118"/>
      <c r="C29" s="118"/>
      <c r="D29" s="118"/>
      <c r="E29" s="118"/>
      <c r="F29" s="118"/>
      <c r="G29" s="118"/>
      <c r="H29" s="118"/>
      <c r="I29" s="118"/>
      <c r="J29" s="118"/>
    </row>
    <row r="30" spans="1:10" ht="49.5" customHeight="1">
      <c r="A30" s="38" t="s">
        <v>31</v>
      </c>
      <c r="B30" s="95" t="s">
        <v>32</v>
      </c>
      <c r="C30" s="95"/>
      <c r="D30" s="95"/>
      <c r="E30" s="95"/>
      <c r="F30" s="93" t="s">
        <v>7</v>
      </c>
      <c r="G30" s="93"/>
      <c r="H30" s="93"/>
      <c r="I30" s="93"/>
      <c r="J30" s="39" t="s">
        <v>6</v>
      </c>
    </row>
    <row r="31" spans="1:10" ht="42.75">
      <c r="A31" s="40" t="s">
        <v>90</v>
      </c>
      <c r="B31" s="2" t="s">
        <v>92</v>
      </c>
      <c r="C31" s="2" t="s">
        <v>4</v>
      </c>
      <c r="D31" s="94" t="s">
        <v>5</v>
      </c>
      <c r="E31" s="94"/>
      <c r="F31" s="2" t="s">
        <v>92</v>
      </c>
      <c r="G31" s="2" t="s">
        <v>4</v>
      </c>
      <c r="H31" s="94" t="s">
        <v>5</v>
      </c>
      <c r="I31" s="94"/>
      <c r="J31" s="41" t="s">
        <v>6</v>
      </c>
    </row>
    <row r="32" spans="1:10" ht="14.25">
      <c r="A32" s="3"/>
      <c r="B32" s="4">
        <v>0</v>
      </c>
      <c r="C32" s="4">
        <v>0</v>
      </c>
      <c r="D32" s="81">
        <f>B32+C32</f>
        <v>0</v>
      </c>
      <c r="E32" s="81"/>
      <c r="F32" s="4">
        <v>0</v>
      </c>
      <c r="G32" s="4">
        <v>0</v>
      </c>
      <c r="H32" s="81">
        <f>F32+G32</f>
        <v>0</v>
      </c>
      <c r="I32" s="81"/>
      <c r="J32" s="4">
        <f>D32-H32</f>
        <v>0</v>
      </c>
    </row>
    <row r="33" spans="1:10" ht="14.25">
      <c r="A33" s="3"/>
      <c r="B33" s="4">
        <v>0</v>
      </c>
      <c r="C33" s="4">
        <v>0</v>
      </c>
      <c r="D33" s="81">
        <f>B33+C33</f>
        <v>0</v>
      </c>
      <c r="E33" s="81"/>
      <c r="F33" s="4">
        <v>0</v>
      </c>
      <c r="G33" s="4">
        <v>0</v>
      </c>
      <c r="H33" s="81">
        <f>F33+G33</f>
        <v>0</v>
      </c>
      <c r="I33" s="81"/>
      <c r="J33" s="4">
        <f>D33-H33</f>
        <v>0</v>
      </c>
    </row>
    <row r="34" spans="1:10" ht="14.25">
      <c r="A34" s="3"/>
      <c r="B34" s="4">
        <v>0</v>
      </c>
      <c r="C34" s="4">
        <v>0</v>
      </c>
      <c r="D34" s="81">
        <f>B34+C34</f>
        <v>0</v>
      </c>
      <c r="E34" s="81"/>
      <c r="F34" s="4">
        <v>0</v>
      </c>
      <c r="G34" s="4">
        <v>0</v>
      </c>
      <c r="H34" s="81">
        <f>F34+G34</f>
        <v>0</v>
      </c>
      <c r="I34" s="81"/>
      <c r="J34" s="4">
        <f>D34-H34</f>
        <v>0</v>
      </c>
    </row>
    <row r="35" spans="1:10" ht="14.25">
      <c r="A35" s="3"/>
      <c r="B35" s="4">
        <v>0</v>
      </c>
      <c r="C35" s="4">
        <v>0</v>
      </c>
      <c r="D35" s="81">
        <f>B35+C35</f>
        <v>0</v>
      </c>
      <c r="E35" s="81"/>
      <c r="F35" s="4">
        <v>0</v>
      </c>
      <c r="G35" s="4">
        <v>0</v>
      </c>
      <c r="H35" s="81">
        <f>F35+G35</f>
        <v>0</v>
      </c>
      <c r="I35" s="81"/>
      <c r="J35" s="4">
        <f>D35-H35</f>
        <v>0</v>
      </c>
    </row>
    <row r="36" spans="1:10" ht="14.25">
      <c r="A36" s="5" t="s">
        <v>0</v>
      </c>
      <c r="B36" s="6">
        <f>B32+B33+B34+B35</f>
        <v>0</v>
      </c>
      <c r="C36" s="6">
        <f>C32+C33+C34+C35</f>
        <v>0</v>
      </c>
      <c r="D36" s="89">
        <f>D32+D33+D34+D35</f>
        <v>0</v>
      </c>
      <c r="E36" s="89"/>
      <c r="F36" s="6">
        <f>F32+F33+F34+F35</f>
        <v>0</v>
      </c>
      <c r="G36" s="6">
        <f>G32+G33+G34+G35</f>
        <v>0</v>
      </c>
      <c r="H36" s="89">
        <f>H32+H33+H34+H35</f>
        <v>0</v>
      </c>
      <c r="I36" s="89"/>
      <c r="J36" s="7">
        <f>D36-H36</f>
        <v>0</v>
      </c>
    </row>
    <row r="37" spans="4:9" ht="14.25">
      <c r="D37" s="100"/>
      <c r="E37" s="100"/>
      <c r="H37" s="100"/>
      <c r="I37" s="100"/>
    </row>
    <row r="38" spans="1:10" ht="57">
      <c r="A38" s="42" t="s">
        <v>86</v>
      </c>
      <c r="B38" s="2" t="s">
        <v>92</v>
      </c>
      <c r="C38" s="2" t="s">
        <v>4</v>
      </c>
      <c r="D38" s="94" t="s">
        <v>5</v>
      </c>
      <c r="E38" s="94"/>
      <c r="F38" s="2" t="s">
        <v>92</v>
      </c>
      <c r="G38" s="2" t="s">
        <v>4</v>
      </c>
      <c r="H38" s="94" t="s">
        <v>5</v>
      </c>
      <c r="I38" s="94"/>
      <c r="J38" s="43" t="s">
        <v>6</v>
      </c>
    </row>
    <row r="39" spans="1:10" ht="14.25">
      <c r="A39" s="8"/>
      <c r="B39" s="4">
        <v>0</v>
      </c>
      <c r="C39" s="4">
        <v>0</v>
      </c>
      <c r="D39" s="81">
        <f>B39+C39</f>
        <v>0</v>
      </c>
      <c r="E39" s="81"/>
      <c r="F39" s="4">
        <v>0</v>
      </c>
      <c r="G39" s="4">
        <v>0</v>
      </c>
      <c r="H39" s="81">
        <f>F39+G39</f>
        <v>0</v>
      </c>
      <c r="I39" s="81"/>
      <c r="J39" s="4">
        <f aca="true" t="shared" si="0" ref="J39:J44">D39-H39</f>
        <v>0</v>
      </c>
    </row>
    <row r="40" spans="1:10" ht="14.25">
      <c r="A40" s="8"/>
      <c r="B40" s="4">
        <v>0</v>
      </c>
      <c r="C40" s="4">
        <v>0</v>
      </c>
      <c r="D40" s="81">
        <f>B40+C40</f>
        <v>0</v>
      </c>
      <c r="E40" s="81"/>
      <c r="F40" s="4">
        <v>0</v>
      </c>
      <c r="G40" s="4">
        <v>0</v>
      </c>
      <c r="H40" s="81">
        <f>F40+G40</f>
        <v>0</v>
      </c>
      <c r="I40" s="81"/>
      <c r="J40" s="4">
        <f t="shared" si="0"/>
        <v>0</v>
      </c>
    </row>
    <row r="41" spans="1:10" ht="14.25">
      <c r="A41" s="8"/>
      <c r="B41" s="4">
        <v>0</v>
      </c>
      <c r="C41" s="4">
        <v>0</v>
      </c>
      <c r="D41" s="81">
        <f>B41+C41</f>
        <v>0</v>
      </c>
      <c r="E41" s="81"/>
      <c r="F41" s="4">
        <v>0</v>
      </c>
      <c r="G41" s="4">
        <v>0</v>
      </c>
      <c r="H41" s="81">
        <f>F41+G41</f>
        <v>0</v>
      </c>
      <c r="I41" s="81"/>
      <c r="J41" s="4">
        <f t="shared" si="0"/>
        <v>0</v>
      </c>
    </row>
    <row r="42" spans="1:10" ht="14.25">
      <c r="A42" s="8"/>
      <c r="B42" s="4">
        <v>0</v>
      </c>
      <c r="C42" s="4">
        <v>0</v>
      </c>
      <c r="D42" s="81">
        <f>B42+C42</f>
        <v>0</v>
      </c>
      <c r="E42" s="81"/>
      <c r="F42" s="4">
        <v>0</v>
      </c>
      <c r="G42" s="4">
        <v>0</v>
      </c>
      <c r="H42" s="81">
        <f>F42+G42</f>
        <v>0</v>
      </c>
      <c r="I42" s="81"/>
      <c r="J42" s="4">
        <f t="shared" si="0"/>
        <v>0</v>
      </c>
    </row>
    <row r="43" spans="1:10" ht="14.25">
      <c r="A43" s="8"/>
      <c r="B43" s="4">
        <v>0</v>
      </c>
      <c r="C43" s="4">
        <v>0</v>
      </c>
      <c r="D43" s="81">
        <f>B43+C43</f>
        <v>0</v>
      </c>
      <c r="E43" s="81"/>
      <c r="F43" s="4">
        <v>0</v>
      </c>
      <c r="G43" s="4">
        <v>0</v>
      </c>
      <c r="H43" s="81">
        <f>F43+G43</f>
        <v>0</v>
      </c>
      <c r="I43" s="81"/>
      <c r="J43" s="4">
        <f t="shared" si="0"/>
        <v>0</v>
      </c>
    </row>
    <row r="44" spans="1:10" ht="14.25">
      <c r="A44" s="5" t="s">
        <v>0</v>
      </c>
      <c r="B44" s="6">
        <f>B39+B40+B41+B42+B43</f>
        <v>0</v>
      </c>
      <c r="C44" s="6">
        <f>C39+C40+C41+C42+C43</f>
        <v>0</v>
      </c>
      <c r="D44" s="89">
        <f>D39+D40+D41+D42+D43</f>
        <v>0</v>
      </c>
      <c r="E44" s="89"/>
      <c r="F44" s="6">
        <f>F39+F40+F41+F42+F43</f>
        <v>0</v>
      </c>
      <c r="G44" s="6">
        <f>G39+G40+G41+G42+G43</f>
        <v>0</v>
      </c>
      <c r="H44" s="89">
        <f>H39+H40+H41+H42+H43</f>
        <v>0</v>
      </c>
      <c r="I44" s="89"/>
      <c r="J44" s="7">
        <f t="shared" si="0"/>
        <v>0</v>
      </c>
    </row>
    <row r="45" spans="1:9" ht="14.25">
      <c r="A45" s="44"/>
      <c r="D45" s="85"/>
      <c r="E45" s="85"/>
      <c r="H45" s="85"/>
      <c r="I45" s="85"/>
    </row>
    <row r="46" spans="1:10" ht="42.75">
      <c r="A46" s="45" t="s">
        <v>33</v>
      </c>
      <c r="B46" s="2" t="s">
        <v>92</v>
      </c>
      <c r="C46" s="2" t="s">
        <v>4</v>
      </c>
      <c r="D46" s="94" t="s">
        <v>5</v>
      </c>
      <c r="E46" s="94"/>
      <c r="F46" s="2" t="s">
        <v>92</v>
      </c>
      <c r="G46" s="2" t="s">
        <v>4</v>
      </c>
      <c r="H46" s="94" t="s">
        <v>5</v>
      </c>
      <c r="I46" s="94"/>
      <c r="J46" s="43" t="s">
        <v>6</v>
      </c>
    </row>
    <row r="47" spans="1:10" ht="14.25">
      <c r="A47" s="9" t="s">
        <v>34</v>
      </c>
      <c r="B47" s="4">
        <v>0</v>
      </c>
      <c r="C47" s="4">
        <v>0</v>
      </c>
      <c r="D47" s="81">
        <f>B47+C47</f>
        <v>0</v>
      </c>
      <c r="E47" s="81"/>
      <c r="F47" s="4">
        <v>0</v>
      </c>
      <c r="G47" s="4">
        <v>0</v>
      </c>
      <c r="H47" s="81">
        <f>F47+G47</f>
        <v>0</v>
      </c>
      <c r="I47" s="81"/>
      <c r="J47" s="4">
        <f aca="true" t="shared" si="1" ref="J47:J57">D47-H47</f>
        <v>0</v>
      </c>
    </row>
    <row r="48" spans="1:10" ht="14.25">
      <c r="A48" s="10" t="s">
        <v>35</v>
      </c>
      <c r="B48" s="4">
        <v>0</v>
      </c>
      <c r="C48" s="4">
        <v>0</v>
      </c>
      <c r="D48" s="81">
        <f aca="true" t="shared" si="2" ref="D48:D55">B48+C48</f>
        <v>0</v>
      </c>
      <c r="E48" s="81"/>
      <c r="F48" s="4">
        <v>0</v>
      </c>
      <c r="G48" s="4">
        <v>0</v>
      </c>
      <c r="H48" s="81">
        <f aca="true" t="shared" si="3" ref="H48:H56">F48+G48</f>
        <v>0</v>
      </c>
      <c r="I48" s="81"/>
      <c r="J48" s="4">
        <f t="shared" si="1"/>
        <v>0</v>
      </c>
    </row>
    <row r="49" spans="1:10" ht="14.25">
      <c r="A49" s="9" t="s">
        <v>36</v>
      </c>
      <c r="B49" s="4">
        <v>0</v>
      </c>
      <c r="C49" s="4">
        <v>0</v>
      </c>
      <c r="D49" s="81">
        <f t="shared" si="2"/>
        <v>0</v>
      </c>
      <c r="E49" s="81"/>
      <c r="F49" s="4">
        <v>0</v>
      </c>
      <c r="G49" s="4">
        <v>0</v>
      </c>
      <c r="H49" s="81">
        <f t="shared" si="3"/>
        <v>0</v>
      </c>
      <c r="I49" s="81"/>
      <c r="J49" s="4">
        <f t="shared" si="1"/>
        <v>0</v>
      </c>
    </row>
    <row r="50" spans="1:10" ht="14.25">
      <c r="A50" s="10" t="s">
        <v>37</v>
      </c>
      <c r="B50" s="4">
        <v>0</v>
      </c>
      <c r="C50" s="4">
        <v>0</v>
      </c>
      <c r="D50" s="81">
        <f t="shared" si="2"/>
        <v>0</v>
      </c>
      <c r="E50" s="81"/>
      <c r="F50" s="4">
        <v>0</v>
      </c>
      <c r="G50" s="4">
        <v>0</v>
      </c>
      <c r="H50" s="81">
        <f t="shared" si="3"/>
        <v>0</v>
      </c>
      <c r="I50" s="81"/>
      <c r="J50" s="4">
        <f t="shared" si="1"/>
        <v>0</v>
      </c>
    </row>
    <row r="51" spans="1:10" ht="14.25">
      <c r="A51" s="9" t="s">
        <v>38</v>
      </c>
      <c r="B51" s="4">
        <v>0</v>
      </c>
      <c r="C51" s="4">
        <v>0</v>
      </c>
      <c r="D51" s="81">
        <f t="shared" si="2"/>
        <v>0</v>
      </c>
      <c r="E51" s="81"/>
      <c r="F51" s="4">
        <v>0</v>
      </c>
      <c r="G51" s="4">
        <v>0</v>
      </c>
      <c r="H51" s="81">
        <f t="shared" si="3"/>
        <v>0</v>
      </c>
      <c r="I51" s="81"/>
      <c r="J51" s="4">
        <f t="shared" si="1"/>
        <v>0</v>
      </c>
    </row>
    <row r="52" spans="1:10" ht="14.25">
      <c r="A52" s="10" t="s">
        <v>39</v>
      </c>
      <c r="B52" s="4">
        <v>0</v>
      </c>
      <c r="C52" s="4">
        <v>0</v>
      </c>
      <c r="D52" s="81">
        <f t="shared" si="2"/>
        <v>0</v>
      </c>
      <c r="E52" s="81"/>
      <c r="F52" s="4">
        <v>0</v>
      </c>
      <c r="G52" s="4">
        <v>0</v>
      </c>
      <c r="H52" s="81">
        <f t="shared" si="3"/>
        <v>0</v>
      </c>
      <c r="I52" s="81"/>
      <c r="J52" s="4">
        <f t="shared" si="1"/>
        <v>0</v>
      </c>
    </row>
    <row r="53" spans="1:10" ht="14.25">
      <c r="A53" s="9" t="s">
        <v>40</v>
      </c>
      <c r="B53" s="4">
        <v>0</v>
      </c>
      <c r="C53" s="4">
        <v>0</v>
      </c>
      <c r="D53" s="81">
        <f t="shared" si="2"/>
        <v>0</v>
      </c>
      <c r="E53" s="81"/>
      <c r="F53" s="4">
        <v>0</v>
      </c>
      <c r="G53" s="4">
        <v>0</v>
      </c>
      <c r="H53" s="81">
        <f t="shared" si="3"/>
        <v>0</v>
      </c>
      <c r="I53" s="81"/>
      <c r="J53" s="4">
        <f t="shared" si="1"/>
        <v>0</v>
      </c>
    </row>
    <row r="54" spans="1:10" ht="14.25">
      <c r="A54" s="10" t="s">
        <v>41</v>
      </c>
      <c r="B54" s="4">
        <v>0</v>
      </c>
      <c r="C54" s="4">
        <v>0</v>
      </c>
      <c r="D54" s="81">
        <f t="shared" si="2"/>
        <v>0</v>
      </c>
      <c r="E54" s="81"/>
      <c r="F54" s="4">
        <v>0</v>
      </c>
      <c r="G54" s="4">
        <v>0</v>
      </c>
      <c r="H54" s="81">
        <f t="shared" si="3"/>
        <v>0</v>
      </c>
      <c r="I54" s="81"/>
      <c r="J54" s="4">
        <f t="shared" si="1"/>
        <v>0</v>
      </c>
    </row>
    <row r="55" spans="1:10" ht="14.25">
      <c r="A55" s="9" t="s">
        <v>42</v>
      </c>
      <c r="B55" s="4">
        <v>0</v>
      </c>
      <c r="C55" s="4">
        <v>0</v>
      </c>
      <c r="D55" s="81">
        <f t="shared" si="2"/>
        <v>0</v>
      </c>
      <c r="E55" s="81"/>
      <c r="F55" s="4">
        <v>0</v>
      </c>
      <c r="G55" s="4">
        <v>0</v>
      </c>
      <c r="H55" s="81">
        <f t="shared" si="3"/>
        <v>0</v>
      </c>
      <c r="I55" s="81"/>
      <c r="J55" s="4">
        <f t="shared" si="1"/>
        <v>0</v>
      </c>
    </row>
    <row r="56" spans="1:10" ht="14.25">
      <c r="A56" s="10"/>
      <c r="B56" s="4">
        <v>0</v>
      </c>
      <c r="C56" s="4">
        <v>0</v>
      </c>
      <c r="D56" s="81">
        <f>B56+C56</f>
        <v>0</v>
      </c>
      <c r="E56" s="81"/>
      <c r="F56" s="4">
        <v>0</v>
      </c>
      <c r="G56" s="4">
        <v>0</v>
      </c>
      <c r="H56" s="81">
        <f t="shared" si="3"/>
        <v>0</v>
      </c>
      <c r="I56" s="81"/>
      <c r="J56" s="4">
        <f t="shared" si="1"/>
        <v>0</v>
      </c>
    </row>
    <row r="57" spans="1:10" ht="14.25">
      <c r="A57" s="5" t="s">
        <v>0</v>
      </c>
      <c r="B57" s="6">
        <f>B47+B48+B49+B50+B51+B52+B53+B54+B55+B56</f>
        <v>0</v>
      </c>
      <c r="C57" s="6">
        <f>C47+C48+C49+C50+C51+C52+C53+C54+C55+C56</f>
        <v>0</v>
      </c>
      <c r="D57" s="89">
        <f>D47+D48+D49+D50+D51+D52+D53+D54+D55+D56</f>
        <v>0</v>
      </c>
      <c r="E57" s="89"/>
      <c r="F57" s="6">
        <f>F47+F48+F49+F50+F51+F52+F53+F54+F55+F56</f>
        <v>0</v>
      </c>
      <c r="G57" s="6">
        <f>G47+G48+G49+G50+G51+G52+G53+G54+G55+G56</f>
        <v>0</v>
      </c>
      <c r="H57" s="89">
        <f>H47+H48+H49+H50+H51+H52+H53+H54+H55+H56</f>
        <v>0</v>
      </c>
      <c r="I57" s="89"/>
      <c r="J57" s="7">
        <f t="shared" si="1"/>
        <v>0</v>
      </c>
    </row>
    <row r="58" spans="1:9" ht="14.25">
      <c r="A58" s="11"/>
      <c r="D58" s="85"/>
      <c r="E58" s="85"/>
      <c r="H58" s="85"/>
      <c r="I58" s="85"/>
    </row>
    <row r="59" spans="1:10" ht="57">
      <c r="A59" s="46" t="s">
        <v>87</v>
      </c>
      <c r="B59" s="2" t="s">
        <v>92</v>
      </c>
      <c r="C59" s="12" t="s">
        <v>4</v>
      </c>
      <c r="D59" s="92" t="s">
        <v>5</v>
      </c>
      <c r="E59" s="92"/>
      <c r="F59" s="2" t="s">
        <v>92</v>
      </c>
      <c r="G59" s="12" t="s">
        <v>4</v>
      </c>
      <c r="H59" s="92" t="s">
        <v>5</v>
      </c>
      <c r="I59" s="92"/>
      <c r="J59" s="43" t="s">
        <v>6</v>
      </c>
    </row>
    <row r="60" spans="1:10" ht="14.25">
      <c r="A60" s="13" t="s">
        <v>43</v>
      </c>
      <c r="B60" s="4">
        <v>0</v>
      </c>
      <c r="C60" s="4">
        <v>0</v>
      </c>
      <c r="D60" s="81">
        <f>B60+C60</f>
        <v>0</v>
      </c>
      <c r="E60" s="81"/>
      <c r="F60" s="4">
        <v>0</v>
      </c>
      <c r="G60" s="4">
        <v>0</v>
      </c>
      <c r="H60" s="81">
        <f>F60+G60</f>
        <v>0</v>
      </c>
      <c r="I60" s="81"/>
      <c r="J60" s="4">
        <f aca="true" t="shared" si="4" ref="J60:J65">D60-H60</f>
        <v>0</v>
      </c>
    </row>
    <row r="61" spans="1:10" ht="14.25">
      <c r="A61" s="13" t="s">
        <v>44</v>
      </c>
      <c r="B61" s="4">
        <v>0</v>
      </c>
      <c r="C61" s="4">
        <v>0</v>
      </c>
      <c r="D61" s="81">
        <f>B61+C61</f>
        <v>0</v>
      </c>
      <c r="E61" s="81"/>
      <c r="F61" s="4">
        <v>0</v>
      </c>
      <c r="G61" s="4">
        <v>0</v>
      </c>
      <c r="H61" s="81">
        <f>F61+G61</f>
        <v>0</v>
      </c>
      <c r="I61" s="81"/>
      <c r="J61" s="4">
        <f t="shared" si="4"/>
        <v>0</v>
      </c>
    </row>
    <row r="62" spans="1:10" ht="14.25">
      <c r="A62" s="13" t="s">
        <v>45</v>
      </c>
      <c r="B62" s="4">
        <v>0</v>
      </c>
      <c r="C62" s="4">
        <v>0</v>
      </c>
      <c r="D62" s="81">
        <f>B62+C62</f>
        <v>0</v>
      </c>
      <c r="E62" s="81"/>
      <c r="F62" s="4">
        <v>0</v>
      </c>
      <c r="G62" s="4">
        <v>0</v>
      </c>
      <c r="H62" s="81">
        <f>F62+G62</f>
        <v>0</v>
      </c>
      <c r="I62" s="81"/>
      <c r="J62" s="4">
        <f t="shared" si="4"/>
        <v>0</v>
      </c>
    </row>
    <row r="63" spans="1:10" ht="14.25">
      <c r="A63" s="13" t="s">
        <v>46</v>
      </c>
      <c r="B63" s="4">
        <v>0</v>
      </c>
      <c r="C63" s="4">
        <v>0</v>
      </c>
      <c r="D63" s="81">
        <f>B63+C63</f>
        <v>0</v>
      </c>
      <c r="E63" s="81"/>
      <c r="F63" s="4">
        <v>0</v>
      </c>
      <c r="G63" s="4">
        <v>0</v>
      </c>
      <c r="H63" s="81">
        <f>F63+G63</f>
        <v>0</v>
      </c>
      <c r="I63" s="81"/>
      <c r="J63" s="4">
        <f t="shared" si="4"/>
        <v>0</v>
      </c>
    </row>
    <row r="64" spans="1:10" ht="14.25">
      <c r="A64" s="13"/>
      <c r="B64" s="4">
        <v>0</v>
      </c>
      <c r="C64" s="4">
        <v>0</v>
      </c>
      <c r="D64" s="81">
        <f>B64+C64</f>
        <v>0</v>
      </c>
      <c r="E64" s="81"/>
      <c r="F64" s="4">
        <v>0</v>
      </c>
      <c r="G64" s="4">
        <v>0</v>
      </c>
      <c r="H64" s="81">
        <f>F64+G64</f>
        <v>0</v>
      </c>
      <c r="I64" s="81"/>
      <c r="J64" s="4">
        <f t="shared" si="4"/>
        <v>0</v>
      </c>
    </row>
    <row r="65" spans="1:10" ht="14.25">
      <c r="A65" s="5" t="s">
        <v>0</v>
      </c>
      <c r="B65" s="6">
        <f>B60+B61+B62+B63+B64</f>
        <v>0</v>
      </c>
      <c r="C65" s="6">
        <f>C60+C61+C62+C63+C64</f>
        <v>0</v>
      </c>
      <c r="D65" s="89">
        <f>D60+D61+D62+D63+D64</f>
        <v>0</v>
      </c>
      <c r="E65" s="89"/>
      <c r="F65" s="6">
        <f>F60+F61+F62+F63+F64</f>
        <v>0</v>
      </c>
      <c r="G65" s="6">
        <f>G60+G61+G62+G63+G64</f>
        <v>0</v>
      </c>
      <c r="H65" s="89">
        <f>H60+H61+H62+H63+H64</f>
        <v>0</v>
      </c>
      <c r="I65" s="89"/>
      <c r="J65" s="7">
        <f t="shared" si="4"/>
        <v>0</v>
      </c>
    </row>
    <row r="66" spans="4:9" ht="14.25">
      <c r="D66" s="85"/>
      <c r="E66" s="85"/>
      <c r="H66" s="85"/>
      <c r="I66" s="85"/>
    </row>
    <row r="67" spans="1:10" ht="42.75">
      <c r="A67" s="38" t="s">
        <v>47</v>
      </c>
      <c r="B67" s="95" t="s">
        <v>32</v>
      </c>
      <c r="C67" s="95"/>
      <c r="D67" s="95"/>
      <c r="E67" s="95"/>
      <c r="F67" s="93" t="s">
        <v>7</v>
      </c>
      <c r="G67" s="93"/>
      <c r="H67" s="93"/>
      <c r="I67" s="93"/>
      <c r="J67" s="39" t="s">
        <v>6</v>
      </c>
    </row>
    <row r="68" spans="1:10" ht="20.25" customHeight="1">
      <c r="A68" s="47" t="s">
        <v>48</v>
      </c>
      <c r="B68" s="2" t="s">
        <v>92</v>
      </c>
      <c r="C68" s="12" t="s">
        <v>4</v>
      </c>
      <c r="D68" s="92" t="s">
        <v>5</v>
      </c>
      <c r="E68" s="92"/>
      <c r="F68" s="2" t="s">
        <v>92</v>
      </c>
      <c r="G68" s="12" t="s">
        <v>4</v>
      </c>
      <c r="H68" s="92" t="s">
        <v>5</v>
      </c>
      <c r="I68" s="92"/>
      <c r="J68" s="12"/>
    </row>
    <row r="69" spans="1:10" ht="14.25">
      <c r="A69" s="14" t="s">
        <v>49</v>
      </c>
      <c r="B69" s="4">
        <v>0</v>
      </c>
      <c r="C69" s="4">
        <v>0</v>
      </c>
      <c r="D69" s="81">
        <f>B69+C69</f>
        <v>0</v>
      </c>
      <c r="E69" s="81"/>
      <c r="F69" s="4">
        <v>0</v>
      </c>
      <c r="G69" s="4">
        <v>0</v>
      </c>
      <c r="H69" s="81">
        <f>F69+G69</f>
        <v>0</v>
      </c>
      <c r="I69" s="81"/>
      <c r="J69" s="4">
        <f aca="true" t="shared" si="5" ref="J69:J77">D69-H69</f>
        <v>0</v>
      </c>
    </row>
    <row r="70" spans="1:10" ht="14.25">
      <c r="A70" s="14" t="s">
        <v>50</v>
      </c>
      <c r="B70" s="4">
        <v>0</v>
      </c>
      <c r="C70" s="4">
        <v>0</v>
      </c>
      <c r="D70" s="81">
        <f aca="true" t="shared" si="6" ref="D70:D76">B70+C70</f>
        <v>0</v>
      </c>
      <c r="E70" s="81"/>
      <c r="F70" s="4">
        <v>0</v>
      </c>
      <c r="G70" s="4">
        <v>0</v>
      </c>
      <c r="H70" s="81">
        <f aca="true" t="shared" si="7" ref="H70:H76">F70+G70</f>
        <v>0</v>
      </c>
      <c r="I70" s="81"/>
      <c r="J70" s="4">
        <f t="shared" si="5"/>
        <v>0</v>
      </c>
    </row>
    <row r="71" spans="1:10" ht="14.25">
      <c r="A71" s="15" t="s">
        <v>51</v>
      </c>
      <c r="B71" s="4">
        <v>0</v>
      </c>
      <c r="C71" s="4">
        <v>0</v>
      </c>
      <c r="D71" s="81">
        <f t="shared" si="6"/>
        <v>0</v>
      </c>
      <c r="E71" s="81"/>
      <c r="F71" s="4">
        <v>0</v>
      </c>
      <c r="G71" s="4">
        <v>0</v>
      </c>
      <c r="H71" s="81">
        <f t="shared" si="7"/>
        <v>0</v>
      </c>
      <c r="I71" s="81"/>
      <c r="J71" s="4">
        <f t="shared" si="5"/>
        <v>0</v>
      </c>
    </row>
    <row r="72" spans="1:10" ht="14.25">
      <c r="A72" s="15" t="s">
        <v>52</v>
      </c>
      <c r="B72" s="4">
        <v>0</v>
      </c>
      <c r="C72" s="4">
        <v>0</v>
      </c>
      <c r="D72" s="81">
        <f t="shared" si="6"/>
        <v>0</v>
      </c>
      <c r="E72" s="81"/>
      <c r="F72" s="4">
        <v>0</v>
      </c>
      <c r="G72" s="4">
        <v>0</v>
      </c>
      <c r="H72" s="81">
        <f t="shared" si="7"/>
        <v>0</v>
      </c>
      <c r="I72" s="81"/>
      <c r="J72" s="4">
        <f t="shared" si="5"/>
        <v>0</v>
      </c>
    </row>
    <row r="73" spans="1:10" ht="14.25">
      <c r="A73" s="15" t="s">
        <v>53</v>
      </c>
      <c r="B73" s="4">
        <v>0</v>
      </c>
      <c r="C73" s="4">
        <v>0</v>
      </c>
      <c r="D73" s="81">
        <f t="shared" si="6"/>
        <v>0</v>
      </c>
      <c r="E73" s="81"/>
      <c r="F73" s="4">
        <v>0</v>
      </c>
      <c r="G73" s="4">
        <v>0</v>
      </c>
      <c r="H73" s="81">
        <f t="shared" si="7"/>
        <v>0</v>
      </c>
      <c r="I73" s="81"/>
      <c r="J73" s="4">
        <f t="shared" si="5"/>
        <v>0</v>
      </c>
    </row>
    <row r="74" spans="1:10" ht="14.25">
      <c r="A74" s="15" t="s">
        <v>54</v>
      </c>
      <c r="B74" s="4">
        <v>0</v>
      </c>
      <c r="C74" s="4">
        <v>0</v>
      </c>
      <c r="D74" s="81">
        <f t="shared" si="6"/>
        <v>0</v>
      </c>
      <c r="E74" s="81"/>
      <c r="F74" s="4">
        <v>0</v>
      </c>
      <c r="G74" s="4">
        <v>0</v>
      </c>
      <c r="H74" s="81">
        <f t="shared" si="7"/>
        <v>0</v>
      </c>
      <c r="I74" s="81"/>
      <c r="J74" s="4">
        <f t="shared" si="5"/>
        <v>0</v>
      </c>
    </row>
    <row r="75" spans="1:10" ht="14.25">
      <c r="A75" s="15"/>
      <c r="B75" s="4">
        <v>0</v>
      </c>
      <c r="C75" s="4">
        <v>0</v>
      </c>
      <c r="D75" s="81">
        <f t="shared" si="6"/>
        <v>0</v>
      </c>
      <c r="E75" s="81"/>
      <c r="F75" s="4">
        <v>0</v>
      </c>
      <c r="G75" s="4">
        <v>0</v>
      </c>
      <c r="H75" s="81">
        <f t="shared" si="7"/>
        <v>0</v>
      </c>
      <c r="I75" s="81"/>
      <c r="J75" s="4">
        <f t="shared" si="5"/>
        <v>0</v>
      </c>
    </row>
    <row r="76" spans="1:10" ht="14.25">
      <c r="A76" s="48"/>
      <c r="B76" s="4">
        <v>0</v>
      </c>
      <c r="C76" s="4">
        <v>0</v>
      </c>
      <c r="D76" s="81">
        <f t="shared" si="6"/>
        <v>0</v>
      </c>
      <c r="E76" s="81"/>
      <c r="F76" s="4">
        <v>0</v>
      </c>
      <c r="G76" s="4">
        <v>0</v>
      </c>
      <c r="H76" s="81">
        <f t="shared" si="7"/>
        <v>0</v>
      </c>
      <c r="I76" s="81"/>
      <c r="J76" s="4">
        <f t="shared" si="5"/>
        <v>0</v>
      </c>
    </row>
    <row r="77" spans="1:10" ht="14.25">
      <c r="A77" s="5" t="s">
        <v>0</v>
      </c>
      <c r="B77" s="6">
        <f>B69+B70+B71+B72+B73+B74+B75+B76</f>
        <v>0</v>
      </c>
      <c r="C77" s="6">
        <f>C69+C70+C71+C72+C73+C74+C75+C76</f>
        <v>0</v>
      </c>
      <c r="D77" s="89">
        <f>D69+D70+D71+D72+D73+D74+D75+D76</f>
        <v>0</v>
      </c>
      <c r="E77" s="89"/>
      <c r="F77" s="6">
        <f>F69+F70+F71+F72+F73+F74+F75+F76</f>
        <v>0</v>
      </c>
      <c r="G77" s="6">
        <f>G69+G70+G71+G72+G73+G74+G75+G76</f>
        <v>0</v>
      </c>
      <c r="H77" s="89">
        <f>H69+H70+H71+H72+H73+H74+H75+H76</f>
        <v>0</v>
      </c>
      <c r="I77" s="89"/>
      <c r="J77" s="7">
        <f t="shared" si="5"/>
        <v>0</v>
      </c>
    </row>
    <row r="78" spans="1:9" ht="14.25">
      <c r="A78" s="44"/>
      <c r="D78" s="85"/>
      <c r="E78" s="85"/>
      <c r="H78" s="85"/>
      <c r="I78" s="85"/>
    </row>
    <row r="79" spans="1:10" ht="42.75">
      <c r="A79" s="47" t="s">
        <v>55</v>
      </c>
      <c r="B79" s="2" t="s">
        <v>92</v>
      </c>
      <c r="C79" s="12" t="s">
        <v>4</v>
      </c>
      <c r="D79" s="92" t="s">
        <v>5</v>
      </c>
      <c r="E79" s="92"/>
      <c r="F79" s="2" t="s">
        <v>92</v>
      </c>
      <c r="G79" s="12" t="s">
        <v>4</v>
      </c>
      <c r="H79" s="92" t="s">
        <v>5</v>
      </c>
      <c r="I79" s="92"/>
      <c r="J79" s="43" t="s">
        <v>6</v>
      </c>
    </row>
    <row r="80" spans="1:10" ht="14.25">
      <c r="A80" s="14" t="s">
        <v>49</v>
      </c>
      <c r="B80" s="4">
        <v>0</v>
      </c>
      <c r="C80" s="4">
        <v>0</v>
      </c>
      <c r="D80" s="81">
        <f>B80+C80</f>
        <v>0</v>
      </c>
      <c r="E80" s="81"/>
      <c r="F80" s="4">
        <v>0</v>
      </c>
      <c r="G80" s="4">
        <v>0</v>
      </c>
      <c r="H80" s="81">
        <f>F80+G80</f>
        <v>0</v>
      </c>
      <c r="I80" s="81"/>
      <c r="J80" s="4">
        <f aca="true" t="shared" si="8" ref="J80:J86">D80-H80</f>
        <v>0</v>
      </c>
    </row>
    <row r="81" spans="1:10" ht="14.25">
      <c r="A81" s="14" t="s">
        <v>50</v>
      </c>
      <c r="B81" s="4">
        <v>0</v>
      </c>
      <c r="C81" s="4">
        <v>0</v>
      </c>
      <c r="D81" s="81">
        <f aca="true" t="shared" si="9" ref="D81:D86">B81+C81</f>
        <v>0</v>
      </c>
      <c r="E81" s="81"/>
      <c r="F81" s="4">
        <v>0</v>
      </c>
      <c r="G81" s="4">
        <v>0</v>
      </c>
      <c r="H81" s="81">
        <f aca="true" t="shared" si="10" ref="H81:H86">F81+G81</f>
        <v>0</v>
      </c>
      <c r="I81" s="81"/>
      <c r="J81" s="4">
        <f t="shared" si="8"/>
        <v>0</v>
      </c>
    </row>
    <row r="82" spans="1:10" ht="14.25">
      <c r="A82" s="15" t="s">
        <v>51</v>
      </c>
      <c r="B82" s="4">
        <v>0</v>
      </c>
      <c r="C82" s="4">
        <v>0</v>
      </c>
      <c r="D82" s="81">
        <f t="shared" si="9"/>
        <v>0</v>
      </c>
      <c r="E82" s="81"/>
      <c r="F82" s="4">
        <v>0</v>
      </c>
      <c r="G82" s="4">
        <v>0</v>
      </c>
      <c r="H82" s="81">
        <f t="shared" si="10"/>
        <v>0</v>
      </c>
      <c r="I82" s="81"/>
      <c r="J82" s="4">
        <f t="shared" si="8"/>
        <v>0</v>
      </c>
    </row>
    <row r="83" spans="1:10" ht="14.25">
      <c r="A83" s="15" t="s">
        <v>53</v>
      </c>
      <c r="B83" s="4">
        <v>0</v>
      </c>
      <c r="C83" s="4">
        <v>0</v>
      </c>
      <c r="D83" s="81">
        <f t="shared" si="9"/>
        <v>0</v>
      </c>
      <c r="E83" s="81"/>
      <c r="F83" s="4">
        <v>0</v>
      </c>
      <c r="G83" s="4">
        <v>0</v>
      </c>
      <c r="H83" s="81">
        <f t="shared" si="10"/>
        <v>0</v>
      </c>
      <c r="I83" s="81"/>
      <c r="J83" s="4">
        <f t="shared" si="8"/>
        <v>0</v>
      </c>
    </row>
    <row r="84" spans="1:10" ht="14.25">
      <c r="A84" s="15" t="s">
        <v>54</v>
      </c>
      <c r="B84" s="4">
        <v>0</v>
      </c>
      <c r="C84" s="4">
        <v>0</v>
      </c>
      <c r="D84" s="81">
        <f t="shared" si="9"/>
        <v>0</v>
      </c>
      <c r="E84" s="81"/>
      <c r="F84" s="4">
        <v>0</v>
      </c>
      <c r="G84" s="4">
        <v>0</v>
      </c>
      <c r="H84" s="81">
        <f t="shared" si="10"/>
        <v>0</v>
      </c>
      <c r="I84" s="81"/>
      <c r="J84" s="4">
        <f t="shared" si="8"/>
        <v>0</v>
      </c>
    </row>
    <row r="85" spans="2:10" ht="14.25">
      <c r="B85" s="4">
        <v>0</v>
      </c>
      <c r="C85" s="4">
        <v>0</v>
      </c>
      <c r="D85" s="81">
        <f t="shared" si="9"/>
        <v>0</v>
      </c>
      <c r="E85" s="81"/>
      <c r="F85" s="4">
        <v>0</v>
      </c>
      <c r="G85" s="4">
        <v>0</v>
      </c>
      <c r="H85" s="81">
        <f t="shared" si="10"/>
        <v>0</v>
      </c>
      <c r="I85" s="81"/>
      <c r="J85" s="4">
        <f t="shared" si="8"/>
        <v>0</v>
      </c>
    </row>
    <row r="86" spans="1:10" ht="14.25">
      <c r="A86" s="48"/>
      <c r="B86" s="4">
        <v>0</v>
      </c>
      <c r="C86" s="4">
        <v>0</v>
      </c>
      <c r="D86" s="81">
        <f t="shared" si="9"/>
        <v>0</v>
      </c>
      <c r="E86" s="81"/>
      <c r="F86" s="4">
        <v>0</v>
      </c>
      <c r="G86" s="4">
        <v>0</v>
      </c>
      <c r="H86" s="81">
        <f t="shared" si="10"/>
        <v>0</v>
      </c>
      <c r="I86" s="81"/>
      <c r="J86" s="4">
        <f t="shared" si="8"/>
        <v>0</v>
      </c>
    </row>
    <row r="87" spans="1:10" ht="14.25">
      <c r="A87" s="5" t="s">
        <v>0</v>
      </c>
      <c r="B87" s="6">
        <f>SUM(B80:B86)</f>
        <v>0</v>
      </c>
      <c r="C87" s="6">
        <f>SUM(C80:C86)</f>
        <v>0</v>
      </c>
      <c r="D87" s="89">
        <f>SUM(D80:D86)</f>
        <v>0</v>
      </c>
      <c r="E87" s="89"/>
      <c r="F87" s="6">
        <f>SUM(F80:F86)</f>
        <v>0</v>
      </c>
      <c r="G87" s="6">
        <f>SUM(G80:G86)</f>
        <v>0</v>
      </c>
      <c r="H87" s="89">
        <f>SUM(H80:H86)</f>
        <v>0</v>
      </c>
      <c r="I87" s="89"/>
      <c r="J87" s="7">
        <f>SUM(J80:J86)</f>
        <v>0</v>
      </c>
    </row>
    <row r="88" spans="4:9" ht="14.25">
      <c r="D88" s="85"/>
      <c r="E88" s="85"/>
      <c r="H88" s="85"/>
      <c r="I88" s="85"/>
    </row>
    <row r="89" spans="1:10" ht="42.75">
      <c r="A89" s="47" t="s">
        <v>56</v>
      </c>
      <c r="B89" s="2" t="s">
        <v>92</v>
      </c>
      <c r="C89" s="12" t="s">
        <v>4</v>
      </c>
      <c r="D89" s="92" t="s">
        <v>5</v>
      </c>
      <c r="E89" s="92"/>
      <c r="F89" s="2" t="s">
        <v>92</v>
      </c>
      <c r="G89" s="12" t="s">
        <v>4</v>
      </c>
      <c r="H89" s="92" t="s">
        <v>5</v>
      </c>
      <c r="I89" s="92"/>
      <c r="J89" s="43" t="s">
        <v>6</v>
      </c>
    </row>
    <row r="90" spans="1:10" ht="14.25">
      <c r="A90" s="14" t="s">
        <v>49</v>
      </c>
      <c r="B90" s="4">
        <v>0</v>
      </c>
      <c r="C90" s="4">
        <v>0</v>
      </c>
      <c r="D90" s="81">
        <f>B90+C90</f>
        <v>0</v>
      </c>
      <c r="E90" s="81"/>
      <c r="F90" s="4">
        <v>0</v>
      </c>
      <c r="G90" s="4">
        <v>0</v>
      </c>
      <c r="H90" s="81">
        <f>F90+G90</f>
        <v>0</v>
      </c>
      <c r="I90" s="81"/>
      <c r="J90" s="4">
        <f aca="true" t="shared" si="11" ref="J90:J96">D90-H90</f>
        <v>0</v>
      </c>
    </row>
    <row r="91" spans="1:10" ht="14.25">
      <c r="A91" s="14" t="s">
        <v>50</v>
      </c>
      <c r="B91" s="4">
        <v>0</v>
      </c>
      <c r="C91" s="4">
        <v>0</v>
      </c>
      <c r="D91" s="81">
        <f aca="true" t="shared" si="12" ref="D91:D96">B91+C91</f>
        <v>0</v>
      </c>
      <c r="E91" s="81"/>
      <c r="F91" s="4">
        <v>0</v>
      </c>
      <c r="G91" s="4">
        <v>0</v>
      </c>
      <c r="H91" s="81">
        <f aca="true" t="shared" si="13" ref="H91:H96">F91+G91</f>
        <v>0</v>
      </c>
      <c r="I91" s="81"/>
      <c r="J91" s="4">
        <f t="shared" si="11"/>
        <v>0</v>
      </c>
    </row>
    <row r="92" spans="1:10" ht="14.25">
      <c r="A92" s="15" t="s">
        <v>51</v>
      </c>
      <c r="B92" s="4">
        <v>0</v>
      </c>
      <c r="C92" s="4">
        <v>0</v>
      </c>
      <c r="D92" s="81">
        <f t="shared" si="12"/>
        <v>0</v>
      </c>
      <c r="E92" s="81"/>
      <c r="F92" s="4">
        <v>0</v>
      </c>
      <c r="G92" s="4">
        <v>0</v>
      </c>
      <c r="H92" s="81">
        <f t="shared" si="13"/>
        <v>0</v>
      </c>
      <c r="I92" s="81"/>
      <c r="J92" s="4">
        <f t="shared" si="11"/>
        <v>0</v>
      </c>
    </row>
    <row r="93" spans="1:10" ht="14.25">
      <c r="A93" s="15" t="s">
        <v>53</v>
      </c>
      <c r="B93" s="4">
        <v>0</v>
      </c>
      <c r="C93" s="4">
        <v>0</v>
      </c>
      <c r="D93" s="81">
        <f t="shared" si="12"/>
        <v>0</v>
      </c>
      <c r="E93" s="81"/>
      <c r="F93" s="4">
        <v>0</v>
      </c>
      <c r="G93" s="4">
        <v>0</v>
      </c>
      <c r="H93" s="81">
        <f t="shared" si="13"/>
        <v>0</v>
      </c>
      <c r="I93" s="81"/>
      <c r="J93" s="4">
        <f t="shared" si="11"/>
        <v>0</v>
      </c>
    </row>
    <row r="94" spans="1:10" ht="14.25">
      <c r="A94" s="15" t="s">
        <v>54</v>
      </c>
      <c r="B94" s="4">
        <v>0</v>
      </c>
      <c r="C94" s="4">
        <v>0</v>
      </c>
      <c r="D94" s="81">
        <f t="shared" si="12"/>
        <v>0</v>
      </c>
      <c r="E94" s="81"/>
      <c r="F94" s="4">
        <v>0</v>
      </c>
      <c r="G94" s="4">
        <v>0</v>
      </c>
      <c r="H94" s="81">
        <f t="shared" si="13"/>
        <v>0</v>
      </c>
      <c r="I94" s="81"/>
      <c r="J94" s="4">
        <f t="shared" si="11"/>
        <v>0</v>
      </c>
    </row>
    <row r="95" spans="1:10" ht="14.25">
      <c r="A95" s="15"/>
      <c r="B95" s="4">
        <v>0</v>
      </c>
      <c r="C95" s="4">
        <v>0</v>
      </c>
      <c r="D95" s="81">
        <f t="shared" si="12"/>
        <v>0</v>
      </c>
      <c r="E95" s="81"/>
      <c r="F95" s="4">
        <v>0</v>
      </c>
      <c r="G95" s="4">
        <v>0</v>
      </c>
      <c r="H95" s="81">
        <f t="shared" si="13"/>
        <v>0</v>
      </c>
      <c r="I95" s="81"/>
      <c r="J95" s="4">
        <f t="shared" si="11"/>
        <v>0</v>
      </c>
    </row>
    <row r="96" spans="1:10" ht="14.25">
      <c r="A96" s="48"/>
      <c r="B96" s="4">
        <v>0</v>
      </c>
      <c r="C96" s="4">
        <v>0</v>
      </c>
      <c r="D96" s="81">
        <f t="shared" si="12"/>
        <v>0</v>
      </c>
      <c r="E96" s="81"/>
      <c r="F96" s="4">
        <v>0</v>
      </c>
      <c r="G96" s="4">
        <v>0</v>
      </c>
      <c r="H96" s="81">
        <f t="shared" si="13"/>
        <v>0</v>
      </c>
      <c r="I96" s="81"/>
      <c r="J96" s="4">
        <f t="shared" si="11"/>
        <v>0</v>
      </c>
    </row>
    <row r="97" spans="1:10" ht="14.25">
      <c r="A97" s="5" t="s">
        <v>0</v>
      </c>
      <c r="B97" s="6">
        <f>SUM(B90:B96)</f>
        <v>0</v>
      </c>
      <c r="C97" s="6">
        <f>SUM(C90:C96)</f>
        <v>0</v>
      </c>
      <c r="D97" s="89">
        <f>SUM(D90:D96)</f>
        <v>0</v>
      </c>
      <c r="E97" s="89"/>
      <c r="F97" s="6">
        <f>SUM(F90:F96)</f>
        <v>0</v>
      </c>
      <c r="G97" s="6">
        <f>SUM(G90:G96)</f>
        <v>0</v>
      </c>
      <c r="H97" s="89">
        <f>SUM(H90:H96)</f>
        <v>0</v>
      </c>
      <c r="I97" s="89"/>
      <c r="J97" s="7">
        <f>SUM(J90:J96)</f>
        <v>0</v>
      </c>
    </row>
    <row r="98" spans="4:9" ht="14.25">
      <c r="D98" s="85"/>
      <c r="E98" s="85"/>
      <c r="H98" s="85"/>
      <c r="I98" s="85"/>
    </row>
    <row r="99" spans="1:10" ht="42.75">
      <c r="A99" s="47" t="s">
        <v>57</v>
      </c>
      <c r="B99" s="2" t="s">
        <v>92</v>
      </c>
      <c r="C99" s="12" t="s">
        <v>4</v>
      </c>
      <c r="D99" s="90" t="s">
        <v>5</v>
      </c>
      <c r="E99" s="91"/>
      <c r="F99" s="2" t="s">
        <v>92</v>
      </c>
      <c r="G99" s="12" t="s">
        <v>4</v>
      </c>
      <c r="H99" s="92" t="s">
        <v>5</v>
      </c>
      <c r="I99" s="92"/>
      <c r="J99" s="43" t="s">
        <v>6</v>
      </c>
    </row>
    <row r="100" spans="1:10" ht="14.25">
      <c r="A100" s="14" t="s">
        <v>49</v>
      </c>
      <c r="B100" s="4">
        <v>0</v>
      </c>
      <c r="C100" s="4">
        <v>0</v>
      </c>
      <c r="D100" s="81">
        <f>B100+C100</f>
        <v>0</v>
      </c>
      <c r="E100" s="81"/>
      <c r="F100" s="4">
        <v>0</v>
      </c>
      <c r="G100" s="4">
        <v>0</v>
      </c>
      <c r="H100" s="81">
        <f>F100+G100</f>
        <v>0</v>
      </c>
      <c r="I100" s="81"/>
      <c r="J100" s="4">
        <f aca="true" t="shared" si="14" ref="J100:J106">D100-H100</f>
        <v>0</v>
      </c>
    </row>
    <row r="101" spans="1:10" ht="14.25">
      <c r="A101" s="14" t="s">
        <v>50</v>
      </c>
      <c r="B101" s="4">
        <v>0</v>
      </c>
      <c r="C101" s="4">
        <v>0</v>
      </c>
      <c r="D101" s="81">
        <f aca="true" t="shared" si="15" ref="D101:D106">B101+C101</f>
        <v>0</v>
      </c>
      <c r="E101" s="81"/>
      <c r="F101" s="4">
        <v>0</v>
      </c>
      <c r="G101" s="4">
        <v>0</v>
      </c>
      <c r="H101" s="81">
        <f aca="true" t="shared" si="16" ref="H101:H106">F101+G101</f>
        <v>0</v>
      </c>
      <c r="I101" s="81"/>
      <c r="J101" s="4">
        <f t="shared" si="14"/>
        <v>0</v>
      </c>
    </row>
    <row r="102" spans="1:10" ht="14.25">
      <c r="A102" s="15" t="s">
        <v>51</v>
      </c>
      <c r="B102" s="4">
        <v>0</v>
      </c>
      <c r="C102" s="4">
        <v>0</v>
      </c>
      <c r="D102" s="81">
        <f t="shared" si="15"/>
        <v>0</v>
      </c>
      <c r="E102" s="81"/>
      <c r="F102" s="4">
        <v>0</v>
      </c>
      <c r="G102" s="4">
        <v>0</v>
      </c>
      <c r="H102" s="81">
        <f t="shared" si="16"/>
        <v>0</v>
      </c>
      <c r="I102" s="81"/>
      <c r="J102" s="4">
        <f t="shared" si="14"/>
        <v>0</v>
      </c>
    </row>
    <row r="103" spans="1:10" ht="14.25">
      <c r="A103" s="15" t="s">
        <v>53</v>
      </c>
      <c r="B103" s="4">
        <v>0</v>
      </c>
      <c r="C103" s="4">
        <v>0</v>
      </c>
      <c r="D103" s="81">
        <f t="shared" si="15"/>
        <v>0</v>
      </c>
      <c r="E103" s="81"/>
      <c r="F103" s="4">
        <v>0</v>
      </c>
      <c r="G103" s="4">
        <v>0</v>
      </c>
      <c r="H103" s="81">
        <f t="shared" si="16"/>
        <v>0</v>
      </c>
      <c r="I103" s="81"/>
      <c r="J103" s="4">
        <f t="shared" si="14"/>
        <v>0</v>
      </c>
    </row>
    <row r="104" spans="1:10" ht="14.25">
      <c r="A104" s="15" t="s">
        <v>54</v>
      </c>
      <c r="B104" s="4">
        <v>0</v>
      </c>
      <c r="C104" s="4">
        <v>0</v>
      </c>
      <c r="D104" s="81">
        <f t="shared" si="15"/>
        <v>0</v>
      </c>
      <c r="E104" s="81"/>
      <c r="F104" s="4">
        <v>0</v>
      </c>
      <c r="G104" s="4">
        <v>0</v>
      </c>
      <c r="H104" s="81">
        <f t="shared" si="16"/>
        <v>0</v>
      </c>
      <c r="I104" s="81"/>
      <c r="J104" s="4">
        <f t="shared" si="14"/>
        <v>0</v>
      </c>
    </row>
    <row r="105" spans="1:10" ht="14.25">
      <c r="A105" s="15"/>
      <c r="B105" s="4">
        <v>0</v>
      </c>
      <c r="C105" s="4">
        <v>0</v>
      </c>
      <c r="D105" s="81">
        <f t="shared" si="15"/>
        <v>0</v>
      </c>
      <c r="E105" s="81"/>
      <c r="F105" s="4">
        <v>0</v>
      </c>
      <c r="G105" s="4">
        <v>0</v>
      </c>
      <c r="H105" s="81">
        <f t="shared" si="16"/>
        <v>0</v>
      </c>
      <c r="I105" s="81"/>
      <c r="J105" s="4">
        <f t="shared" si="14"/>
        <v>0</v>
      </c>
    </row>
    <row r="106" spans="1:10" ht="14.25">
      <c r="A106" s="48"/>
      <c r="B106" s="4">
        <v>0</v>
      </c>
      <c r="C106" s="4">
        <v>0</v>
      </c>
      <c r="D106" s="81">
        <f t="shared" si="15"/>
        <v>0</v>
      </c>
      <c r="E106" s="81"/>
      <c r="F106" s="4">
        <v>0</v>
      </c>
      <c r="G106" s="4">
        <v>0</v>
      </c>
      <c r="H106" s="81">
        <f t="shared" si="16"/>
        <v>0</v>
      </c>
      <c r="I106" s="81"/>
      <c r="J106" s="4">
        <f t="shared" si="14"/>
        <v>0</v>
      </c>
    </row>
    <row r="107" spans="1:10" ht="14.25">
      <c r="A107" s="5" t="s">
        <v>0</v>
      </c>
      <c r="B107" s="6">
        <f>SUM(B100:B106)</f>
        <v>0</v>
      </c>
      <c r="C107" s="6">
        <f>SUM(C100:C106)</f>
        <v>0</v>
      </c>
      <c r="D107" s="89">
        <f>SUM(D100:D106)</f>
        <v>0</v>
      </c>
      <c r="E107" s="89"/>
      <c r="F107" s="6">
        <f>SUM(F100:F106)</f>
        <v>0</v>
      </c>
      <c r="G107" s="6">
        <f>SUM(G100:G106)</f>
        <v>0</v>
      </c>
      <c r="H107" s="89">
        <f>SUM(H100:H106)</f>
        <v>0</v>
      </c>
      <c r="I107" s="89"/>
      <c r="J107" s="7">
        <f>SUM(J100:J106)</f>
        <v>0</v>
      </c>
    </row>
    <row r="108" spans="4:9" ht="14.25">
      <c r="D108" s="85"/>
      <c r="E108" s="85"/>
      <c r="H108" s="85"/>
      <c r="I108" s="85"/>
    </row>
    <row r="109" spans="1:10" ht="51" customHeight="1">
      <c r="A109" s="47" t="s">
        <v>58</v>
      </c>
      <c r="B109" s="2" t="s">
        <v>92</v>
      </c>
      <c r="C109" s="12" t="s">
        <v>4</v>
      </c>
      <c r="D109" s="92" t="s">
        <v>5</v>
      </c>
      <c r="E109" s="92"/>
      <c r="F109" s="2" t="s">
        <v>92</v>
      </c>
      <c r="G109" s="12" t="s">
        <v>4</v>
      </c>
      <c r="H109" s="92" t="s">
        <v>5</v>
      </c>
      <c r="I109" s="92"/>
      <c r="J109" s="43" t="s">
        <v>6</v>
      </c>
    </row>
    <row r="110" spans="1:10" ht="14.25">
      <c r="A110" s="14" t="s">
        <v>49</v>
      </c>
      <c r="B110" s="4">
        <v>0</v>
      </c>
      <c r="C110" s="4">
        <v>0</v>
      </c>
      <c r="D110" s="81">
        <f>B110+C110</f>
        <v>0</v>
      </c>
      <c r="E110" s="81"/>
      <c r="F110" s="4">
        <v>0</v>
      </c>
      <c r="G110" s="4">
        <v>0</v>
      </c>
      <c r="H110" s="81">
        <f>F110+G110</f>
        <v>0</v>
      </c>
      <c r="I110" s="81"/>
      <c r="J110" s="4">
        <f aca="true" t="shared" si="17" ref="J110:J116">D110-H110</f>
        <v>0</v>
      </c>
    </row>
    <row r="111" spans="1:10" ht="14.25">
      <c r="A111" s="14" t="s">
        <v>50</v>
      </c>
      <c r="B111" s="4">
        <v>0</v>
      </c>
      <c r="C111" s="4">
        <v>0</v>
      </c>
      <c r="D111" s="81">
        <f aca="true" t="shared" si="18" ref="D111:D116">B111+C111</f>
        <v>0</v>
      </c>
      <c r="E111" s="81"/>
      <c r="F111" s="4">
        <v>0</v>
      </c>
      <c r="G111" s="4">
        <v>0</v>
      </c>
      <c r="H111" s="81">
        <f aca="true" t="shared" si="19" ref="H111:H116">F111+G111</f>
        <v>0</v>
      </c>
      <c r="I111" s="81"/>
      <c r="J111" s="4">
        <f t="shared" si="17"/>
        <v>0</v>
      </c>
    </row>
    <row r="112" spans="1:10" ht="14.25">
      <c r="A112" s="15" t="s">
        <v>51</v>
      </c>
      <c r="B112" s="4">
        <v>0</v>
      </c>
      <c r="C112" s="4">
        <v>0</v>
      </c>
      <c r="D112" s="81">
        <f t="shared" si="18"/>
        <v>0</v>
      </c>
      <c r="E112" s="81"/>
      <c r="F112" s="4">
        <v>0</v>
      </c>
      <c r="G112" s="4">
        <v>0</v>
      </c>
      <c r="H112" s="81">
        <f t="shared" si="19"/>
        <v>0</v>
      </c>
      <c r="I112" s="81"/>
      <c r="J112" s="4">
        <f t="shared" si="17"/>
        <v>0</v>
      </c>
    </row>
    <row r="113" spans="1:10" ht="14.25">
      <c r="A113" s="15" t="s">
        <v>53</v>
      </c>
      <c r="B113" s="4">
        <v>0</v>
      </c>
      <c r="C113" s="4">
        <v>0</v>
      </c>
      <c r="D113" s="81">
        <f t="shared" si="18"/>
        <v>0</v>
      </c>
      <c r="E113" s="81"/>
      <c r="F113" s="4">
        <v>0</v>
      </c>
      <c r="G113" s="4">
        <v>0</v>
      </c>
      <c r="H113" s="81">
        <f t="shared" si="19"/>
        <v>0</v>
      </c>
      <c r="I113" s="81"/>
      <c r="J113" s="4">
        <f t="shared" si="17"/>
        <v>0</v>
      </c>
    </row>
    <row r="114" spans="1:10" ht="14.25">
      <c r="A114" s="15" t="s">
        <v>54</v>
      </c>
      <c r="B114" s="4">
        <v>0</v>
      </c>
      <c r="C114" s="4">
        <v>0</v>
      </c>
      <c r="D114" s="81">
        <f t="shared" si="18"/>
        <v>0</v>
      </c>
      <c r="E114" s="81"/>
      <c r="F114" s="4">
        <v>0</v>
      </c>
      <c r="G114" s="4">
        <v>0</v>
      </c>
      <c r="H114" s="81">
        <f t="shared" si="19"/>
        <v>0</v>
      </c>
      <c r="I114" s="81"/>
      <c r="J114" s="4">
        <f t="shared" si="17"/>
        <v>0</v>
      </c>
    </row>
    <row r="115" spans="1:10" ht="14.25">
      <c r="A115" s="15"/>
      <c r="B115" s="4">
        <v>0</v>
      </c>
      <c r="C115" s="4">
        <v>0</v>
      </c>
      <c r="D115" s="81">
        <f t="shared" si="18"/>
        <v>0</v>
      </c>
      <c r="E115" s="81"/>
      <c r="F115" s="4">
        <v>0</v>
      </c>
      <c r="G115" s="4">
        <v>0</v>
      </c>
      <c r="H115" s="81">
        <f t="shared" si="19"/>
        <v>0</v>
      </c>
      <c r="I115" s="81"/>
      <c r="J115" s="4">
        <f t="shared" si="17"/>
        <v>0</v>
      </c>
    </row>
    <row r="116" spans="1:10" ht="14.25">
      <c r="A116" s="48"/>
      <c r="B116" s="4">
        <v>0</v>
      </c>
      <c r="C116" s="4">
        <v>0</v>
      </c>
      <c r="D116" s="81">
        <f t="shared" si="18"/>
        <v>0</v>
      </c>
      <c r="E116" s="81"/>
      <c r="F116" s="4">
        <v>0</v>
      </c>
      <c r="G116" s="4">
        <v>0</v>
      </c>
      <c r="H116" s="81">
        <f t="shared" si="19"/>
        <v>0</v>
      </c>
      <c r="I116" s="81"/>
      <c r="J116" s="4">
        <f t="shared" si="17"/>
        <v>0</v>
      </c>
    </row>
    <row r="117" spans="1:10" ht="14.25">
      <c r="A117" s="5" t="s">
        <v>0</v>
      </c>
      <c r="B117" s="6">
        <f>SUM(B110:B116)</f>
        <v>0</v>
      </c>
      <c r="C117" s="6">
        <f>SUM(C110:C116)</f>
        <v>0</v>
      </c>
      <c r="D117" s="89">
        <f>SUM(D110:D116)</f>
        <v>0</v>
      </c>
      <c r="E117" s="89"/>
      <c r="F117" s="6">
        <f>SUM(F110:F116)</f>
        <v>0</v>
      </c>
      <c r="G117" s="6">
        <f>SUM(G110:G116)</f>
        <v>0</v>
      </c>
      <c r="H117" s="89">
        <f>SUM(H110:H116)</f>
        <v>0</v>
      </c>
      <c r="I117" s="89"/>
      <c r="J117" s="7">
        <f>SUM(J110:J116)</f>
        <v>0</v>
      </c>
    </row>
    <row r="118" spans="4:9" ht="14.25">
      <c r="D118" s="85"/>
      <c r="E118" s="85"/>
      <c r="H118" s="85"/>
      <c r="I118" s="85"/>
    </row>
    <row r="119" spans="1:10" ht="42.75">
      <c r="A119" s="47" t="s">
        <v>59</v>
      </c>
      <c r="B119" s="2" t="s">
        <v>92</v>
      </c>
      <c r="C119" s="12" t="s">
        <v>4</v>
      </c>
      <c r="D119" s="92" t="s">
        <v>5</v>
      </c>
      <c r="E119" s="92"/>
      <c r="F119" s="2" t="s">
        <v>92</v>
      </c>
      <c r="G119" s="12" t="s">
        <v>4</v>
      </c>
      <c r="H119" s="92" t="s">
        <v>5</v>
      </c>
      <c r="I119" s="92"/>
      <c r="J119" s="43" t="s">
        <v>6</v>
      </c>
    </row>
    <row r="120" spans="1:10" ht="14.25">
      <c r="A120" s="14" t="s">
        <v>49</v>
      </c>
      <c r="B120" s="4">
        <v>0</v>
      </c>
      <c r="C120" s="4">
        <v>0</v>
      </c>
      <c r="D120" s="81">
        <f>B120+C120</f>
        <v>0</v>
      </c>
      <c r="E120" s="81"/>
      <c r="F120" s="4">
        <v>0</v>
      </c>
      <c r="G120" s="4">
        <v>0</v>
      </c>
      <c r="H120" s="81">
        <f>F120+G120</f>
        <v>0</v>
      </c>
      <c r="I120" s="81"/>
      <c r="J120" s="4">
        <f aca="true" t="shared" si="20" ref="J120:J127">D120-H120</f>
        <v>0</v>
      </c>
    </row>
    <row r="121" spans="1:10" ht="14.25">
      <c r="A121" s="14" t="s">
        <v>50</v>
      </c>
      <c r="B121" s="4">
        <v>0</v>
      </c>
      <c r="C121" s="4">
        <v>0</v>
      </c>
      <c r="D121" s="81">
        <f aca="true" t="shared" si="21" ref="D121:D126">B121+C121</f>
        <v>0</v>
      </c>
      <c r="E121" s="81"/>
      <c r="F121" s="4">
        <v>0</v>
      </c>
      <c r="G121" s="4">
        <v>0</v>
      </c>
      <c r="H121" s="81">
        <f aca="true" t="shared" si="22" ref="H121:H126">F121+G121</f>
        <v>0</v>
      </c>
      <c r="I121" s="81"/>
      <c r="J121" s="4">
        <f t="shared" si="20"/>
        <v>0</v>
      </c>
    </row>
    <row r="122" spans="1:10" ht="14.25">
      <c r="A122" s="15" t="s">
        <v>51</v>
      </c>
      <c r="B122" s="4">
        <v>0</v>
      </c>
      <c r="C122" s="4">
        <v>0</v>
      </c>
      <c r="D122" s="81">
        <f t="shared" si="21"/>
        <v>0</v>
      </c>
      <c r="E122" s="81"/>
      <c r="F122" s="4">
        <v>0</v>
      </c>
      <c r="G122" s="4">
        <v>0</v>
      </c>
      <c r="H122" s="81">
        <f t="shared" si="22"/>
        <v>0</v>
      </c>
      <c r="I122" s="81"/>
      <c r="J122" s="4">
        <f t="shared" si="20"/>
        <v>0</v>
      </c>
    </row>
    <row r="123" spans="1:10" ht="14.25">
      <c r="A123" s="15" t="s">
        <v>53</v>
      </c>
      <c r="B123" s="4">
        <v>0</v>
      </c>
      <c r="C123" s="4">
        <v>0</v>
      </c>
      <c r="D123" s="81">
        <f t="shared" si="21"/>
        <v>0</v>
      </c>
      <c r="E123" s="81"/>
      <c r="F123" s="4">
        <v>0</v>
      </c>
      <c r="G123" s="4">
        <v>0</v>
      </c>
      <c r="H123" s="81">
        <f t="shared" si="22"/>
        <v>0</v>
      </c>
      <c r="I123" s="81"/>
      <c r="J123" s="4">
        <f t="shared" si="20"/>
        <v>0</v>
      </c>
    </row>
    <row r="124" spans="1:10" ht="14.25">
      <c r="A124" s="15" t="s">
        <v>60</v>
      </c>
      <c r="B124" s="4">
        <v>0</v>
      </c>
      <c r="C124" s="4">
        <v>0</v>
      </c>
      <c r="D124" s="81">
        <f t="shared" si="21"/>
        <v>0</v>
      </c>
      <c r="E124" s="81"/>
      <c r="F124" s="4">
        <v>0</v>
      </c>
      <c r="G124" s="4">
        <v>0</v>
      </c>
      <c r="H124" s="81">
        <f t="shared" si="22"/>
        <v>0</v>
      </c>
      <c r="I124" s="81"/>
      <c r="J124" s="4">
        <f t="shared" si="20"/>
        <v>0</v>
      </c>
    </row>
    <row r="125" spans="1:10" ht="14.25">
      <c r="A125" s="15"/>
      <c r="B125" s="4">
        <v>0</v>
      </c>
      <c r="C125" s="4">
        <v>0</v>
      </c>
      <c r="D125" s="81">
        <f t="shared" si="21"/>
        <v>0</v>
      </c>
      <c r="E125" s="81"/>
      <c r="F125" s="4">
        <v>0</v>
      </c>
      <c r="G125" s="4">
        <v>0</v>
      </c>
      <c r="H125" s="81">
        <f t="shared" si="22"/>
        <v>0</v>
      </c>
      <c r="I125" s="81"/>
      <c r="J125" s="4">
        <f t="shared" si="20"/>
        <v>0</v>
      </c>
    </row>
    <row r="126" spans="1:10" ht="14.25">
      <c r="A126" s="48"/>
      <c r="B126" s="4">
        <v>0</v>
      </c>
      <c r="C126" s="4">
        <v>0</v>
      </c>
      <c r="D126" s="81">
        <f t="shared" si="21"/>
        <v>0</v>
      </c>
      <c r="E126" s="81"/>
      <c r="F126" s="4">
        <v>0</v>
      </c>
      <c r="G126" s="4">
        <v>0</v>
      </c>
      <c r="H126" s="81">
        <f t="shared" si="22"/>
        <v>0</v>
      </c>
      <c r="I126" s="81"/>
      <c r="J126" s="4">
        <f t="shared" si="20"/>
        <v>0</v>
      </c>
    </row>
    <row r="127" spans="1:10" ht="14.25">
      <c r="A127" s="5" t="s">
        <v>0</v>
      </c>
      <c r="B127" s="6">
        <f aca="true" t="shared" si="23" ref="B127:J127">SUM(B120:B126)</f>
        <v>0</v>
      </c>
      <c r="C127" s="6">
        <f t="shared" si="23"/>
        <v>0</v>
      </c>
      <c r="D127" s="89">
        <f t="shared" si="23"/>
        <v>0</v>
      </c>
      <c r="E127" s="89"/>
      <c r="F127" s="6">
        <f t="shared" si="23"/>
        <v>0</v>
      </c>
      <c r="G127" s="6">
        <f t="shared" si="23"/>
        <v>0</v>
      </c>
      <c r="H127" s="89">
        <f t="shared" si="23"/>
        <v>0</v>
      </c>
      <c r="I127" s="89"/>
      <c r="J127" s="7">
        <f t="shared" si="23"/>
        <v>0</v>
      </c>
    </row>
    <row r="128" spans="4:9" ht="14.25">
      <c r="D128" s="85"/>
      <c r="E128" s="85"/>
      <c r="H128" s="85"/>
      <c r="I128" s="85"/>
    </row>
    <row r="129" spans="1:10" ht="42.75">
      <c r="A129" s="38" t="s">
        <v>67</v>
      </c>
      <c r="B129" s="95" t="s">
        <v>32</v>
      </c>
      <c r="C129" s="95"/>
      <c r="D129" s="95"/>
      <c r="E129" s="95"/>
      <c r="F129" s="93" t="s">
        <v>7</v>
      </c>
      <c r="G129" s="93"/>
      <c r="H129" s="93"/>
      <c r="I129" s="93"/>
      <c r="J129" s="39" t="s">
        <v>6</v>
      </c>
    </row>
    <row r="130" spans="1:10" ht="20.25" customHeight="1">
      <c r="A130" s="47" t="s">
        <v>88</v>
      </c>
      <c r="B130" s="2" t="s">
        <v>92</v>
      </c>
      <c r="C130" s="12" t="s">
        <v>4</v>
      </c>
      <c r="D130" s="92" t="s">
        <v>5</v>
      </c>
      <c r="E130" s="92"/>
      <c r="F130" s="2" t="s">
        <v>92</v>
      </c>
      <c r="G130" s="12" t="s">
        <v>4</v>
      </c>
      <c r="H130" s="92" t="s">
        <v>5</v>
      </c>
      <c r="I130" s="92"/>
      <c r="J130" s="12" t="s">
        <v>5</v>
      </c>
    </row>
    <row r="131" spans="1:10" ht="14.25">
      <c r="A131" s="14" t="s">
        <v>61</v>
      </c>
      <c r="B131" s="4">
        <v>0</v>
      </c>
      <c r="C131" s="4">
        <v>0</v>
      </c>
      <c r="D131" s="81">
        <f>B131+C131</f>
        <v>0</v>
      </c>
      <c r="E131" s="81"/>
      <c r="F131" s="4">
        <v>0</v>
      </c>
      <c r="G131" s="4">
        <v>0</v>
      </c>
      <c r="H131" s="81">
        <f>F131+G131</f>
        <v>0</v>
      </c>
      <c r="I131" s="81"/>
      <c r="J131" s="4">
        <f aca="true" t="shared" si="24" ref="J131:J138">D131-H131</f>
        <v>0</v>
      </c>
    </row>
    <row r="132" spans="1:10" ht="14.25">
      <c r="A132" s="14" t="s">
        <v>62</v>
      </c>
      <c r="B132" s="4">
        <v>0</v>
      </c>
      <c r="C132" s="4">
        <v>0</v>
      </c>
      <c r="D132" s="81">
        <f aca="true" t="shared" si="25" ref="D132:D137">B132+C132</f>
        <v>0</v>
      </c>
      <c r="E132" s="81"/>
      <c r="F132" s="4">
        <v>0</v>
      </c>
      <c r="G132" s="4">
        <v>0</v>
      </c>
      <c r="H132" s="81">
        <f aca="true" t="shared" si="26" ref="H132:H137">F132+G132</f>
        <v>0</v>
      </c>
      <c r="I132" s="81"/>
      <c r="J132" s="4">
        <f t="shared" si="24"/>
        <v>0</v>
      </c>
    </row>
    <row r="133" spans="1:10" ht="14.25">
      <c r="A133" s="15" t="s">
        <v>63</v>
      </c>
      <c r="B133" s="4">
        <v>0</v>
      </c>
      <c r="C133" s="4">
        <v>0</v>
      </c>
      <c r="D133" s="81">
        <f t="shared" si="25"/>
        <v>0</v>
      </c>
      <c r="E133" s="81"/>
      <c r="F133" s="4">
        <v>0</v>
      </c>
      <c r="G133" s="4">
        <v>0</v>
      </c>
      <c r="H133" s="81">
        <f t="shared" si="26"/>
        <v>0</v>
      </c>
      <c r="I133" s="81"/>
      <c r="J133" s="4">
        <f t="shared" si="24"/>
        <v>0</v>
      </c>
    </row>
    <row r="134" spans="1:10" ht="14.25">
      <c r="A134" s="15" t="s">
        <v>64</v>
      </c>
      <c r="B134" s="4">
        <v>0</v>
      </c>
      <c r="C134" s="4">
        <v>0</v>
      </c>
      <c r="D134" s="81">
        <f t="shared" si="25"/>
        <v>0</v>
      </c>
      <c r="E134" s="81"/>
      <c r="F134" s="4">
        <v>0</v>
      </c>
      <c r="G134" s="4">
        <v>0</v>
      </c>
      <c r="H134" s="81">
        <f t="shared" si="26"/>
        <v>0</v>
      </c>
      <c r="I134" s="81"/>
      <c r="J134" s="4">
        <f t="shared" si="24"/>
        <v>0</v>
      </c>
    </row>
    <row r="135" spans="1:10" ht="14.25">
      <c r="A135" s="15" t="s">
        <v>65</v>
      </c>
      <c r="B135" s="4">
        <v>0</v>
      </c>
      <c r="C135" s="4">
        <v>0</v>
      </c>
      <c r="D135" s="81">
        <f t="shared" si="25"/>
        <v>0</v>
      </c>
      <c r="E135" s="81"/>
      <c r="F135" s="4">
        <v>0</v>
      </c>
      <c r="G135" s="4">
        <v>0</v>
      </c>
      <c r="H135" s="81">
        <f t="shared" si="26"/>
        <v>0</v>
      </c>
      <c r="I135" s="81"/>
      <c r="J135" s="4">
        <f t="shared" si="24"/>
        <v>0</v>
      </c>
    </row>
    <row r="136" spans="1:10" ht="14.25">
      <c r="A136" s="15" t="s">
        <v>66</v>
      </c>
      <c r="B136" s="4">
        <v>0</v>
      </c>
      <c r="C136" s="4">
        <v>0</v>
      </c>
      <c r="D136" s="81">
        <f t="shared" si="25"/>
        <v>0</v>
      </c>
      <c r="E136" s="81"/>
      <c r="F136" s="4">
        <v>0</v>
      </c>
      <c r="G136" s="4">
        <v>0</v>
      </c>
      <c r="H136" s="81">
        <f t="shared" si="26"/>
        <v>0</v>
      </c>
      <c r="I136" s="81"/>
      <c r="J136" s="4">
        <f t="shared" si="24"/>
        <v>0</v>
      </c>
    </row>
    <row r="137" spans="1:10" ht="14.25">
      <c r="A137" s="48"/>
      <c r="B137" s="4">
        <v>0</v>
      </c>
      <c r="C137" s="4">
        <v>0</v>
      </c>
      <c r="D137" s="81">
        <f t="shared" si="25"/>
        <v>0</v>
      </c>
      <c r="E137" s="81"/>
      <c r="F137" s="4">
        <v>0</v>
      </c>
      <c r="G137" s="4">
        <v>0</v>
      </c>
      <c r="H137" s="81">
        <f t="shared" si="26"/>
        <v>0</v>
      </c>
      <c r="I137" s="81"/>
      <c r="J137" s="4">
        <f t="shared" si="24"/>
        <v>0</v>
      </c>
    </row>
    <row r="138" spans="1:10" ht="14.25">
      <c r="A138" s="5" t="s">
        <v>0</v>
      </c>
      <c r="B138" s="6">
        <f>B131+B132+B133+B134+B135+B136+B137</f>
        <v>0</v>
      </c>
      <c r="C138" s="6">
        <f>C131+C132+C133+C134+C135+C136+C137</f>
        <v>0</v>
      </c>
      <c r="D138" s="89">
        <f>D131+D132+D133+D134+D135+D136+D137</f>
        <v>0</v>
      </c>
      <c r="E138" s="89"/>
      <c r="F138" s="6">
        <f>F131+F132+F133+F134+F135+F136+F137</f>
        <v>0</v>
      </c>
      <c r="G138" s="6">
        <f>G131+G132+G133+G134+G135+G136+G137</f>
        <v>0</v>
      </c>
      <c r="H138" s="89">
        <f>H131+H132+H133+H134+H135+H136+H137</f>
        <v>0</v>
      </c>
      <c r="I138" s="89"/>
      <c r="J138" s="7">
        <f t="shared" si="24"/>
        <v>0</v>
      </c>
    </row>
    <row r="139" spans="4:9" ht="14.25">
      <c r="D139" s="85"/>
      <c r="E139" s="85"/>
      <c r="H139" s="85"/>
      <c r="I139" s="85"/>
    </row>
    <row r="140" spans="4:9" ht="14.25">
      <c r="D140" s="85"/>
      <c r="E140" s="85"/>
      <c r="H140" s="85"/>
      <c r="I140" s="85"/>
    </row>
    <row r="141" spans="1:5" ht="29.25" customHeight="1">
      <c r="A141" s="49" t="s">
        <v>24</v>
      </c>
      <c r="B141" s="50"/>
      <c r="C141" s="16"/>
      <c r="D141" s="51"/>
      <c r="E141" s="52"/>
    </row>
    <row r="142" spans="1:10" ht="42.75">
      <c r="A142" s="17" t="s">
        <v>68</v>
      </c>
      <c r="B142" s="98" t="s">
        <v>32</v>
      </c>
      <c r="C142" s="98"/>
      <c r="D142" s="98"/>
      <c r="E142" s="98"/>
      <c r="F142" s="99" t="s">
        <v>7</v>
      </c>
      <c r="G142" s="99"/>
      <c r="H142" s="99"/>
      <c r="I142" s="99"/>
      <c r="J142" s="53" t="s">
        <v>6</v>
      </c>
    </row>
    <row r="143" spans="1:10" ht="19.5" customHeight="1">
      <c r="A143" s="18" t="s">
        <v>31</v>
      </c>
      <c r="B143" s="19" t="s">
        <v>92</v>
      </c>
      <c r="C143" s="19" t="s">
        <v>4</v>
      </c>
      <c r="D143" s="84" t="s">
        <v>5</v>
      </c>
      <c r="E143" s="84"/>
      <c r="F143" s="19" t="s">
        <v>92</v>
      </c>
      <c r="G143" s="19" t="s">
        <v>4</v>
      </c>
      <c r="H143" s="84" t="s">
        <v>5</v>
      </c>
      <c r="I143" s="84"/>
      <c r="J143" s="19" t="s">
        <v>5</v>
      </c>
    </row>
    <row r="144" spans="1:10" ht="18" customHeight="1">
      <c r="A144" s="54" t="s">
        <v>22</v>
      </c>
      <c r="B144" s="55">
        <f>B36</f>
        <v>0</v>
      </c>
      <c r="C144" s="56">
        <f>C36</f>
        <v>0</v>
      </c>
      <c r="D144" s="86">
        <f>B144+C144</f>
        <v>0</v>
      </c>
      <c r="E144" s="87"/>
      <c r="F144" s="20">
        <f>F36</f>
        <v>0</v>
      </c>
      <c r="G144" s="4">
        <f>G36</f>
        <v>0</v>
      </c>
      <c r="H144" s="82">
        <f>F144+G144</f>
        <v>0</v>
      </c>
      <c r="I144" s="82"/>
      <c r="J144" s="4">
        <f>D144-H144</f>
        <v>0</v>
      </c>
    </row>
    <row r="145" spans="1:10" ht="18" customHeight="1">
      <c r="A145" s="57" t="s">
        <v>69</v>
      </c>
      <c r="B145" s="55">
        <f>B44</f>
        <v>0</v>
      </c>
      <c r="C145" s="56">
        <f>C44</f>
        <v>0</v>
      </c>
      <c r="D145" s="88">
        <f>B145+C145</f>
        <v>0</v>
      </c>
      <c r="E145" s="88"/>
      <c r="F145" s="20">
        <f>F44</f>
        <v>0</v>
      </c>
      <c r="G145" s="4">
        <f>G44</f>
        <v>0</v>
      </c>
      <c r="H145" s="82">
        <f>F145+G145</f>
        <v>0</v>
      </c>
      <c r="I145" s="82"/>
      <c r="J145" s="4">
        <f>D145-H145</f>
        <v>0</v>
      </c>
    </row>
    <row r="146" spans="1:10" ht="18" customHeight="1">
      <c r="A146" s="57" t="s">
        <v>23</v>
      </c>
      <c r="B146" s="58">
        <f>B57</f>
        <v>0</v>
      </c>
      <c r="C146" s="56">
        <f>C57</f>
        <v>0</v>
      </c>
      <c r="D146" s="88">
        <f>B146+C146</f>
        <v>0</v>
      </c>
      <c r="E146" s="88"/>
      <c r="F146" s="20">
        <f>F57</f>
        <v>0</v>
      </c>
      <c r="G146" s="4">
        <f>G57</f>
        <v>0</v>
      </c>
      <c r="H146" s="82">
        <f>F146+G146</f>
        <v>0</v>
      </c>
      <c r="I146" s="82"/>
      <c r="J146" s="4">
        <f>D146-H146</f>
        <v>0</v>
      </c>
    </row>
    <row r="147" spans="1:10" ht="18" customHeight="1">
      <c r="A147" s="57" t="s">
        <v>85</v>
      </c>
      <c r="B147" s="58">
        <f>B65</f>
        <v>0</v>
      </c>
      <c r="C147" s="56">
        <f>C65</f>
        <v>0</v>
      </c>
      <c r="D147" s="88">
        <f>B147+C147</f>
        <v>0</v>
      </c>
      <c r="E147" s="88"/>
      <c r="F147" s="20">
        <f>F65</f>
        <v>0</v>
      </c>
      <c r="G147" s="4">
        <f>G65</f>
        <v>0</v>
      </c>
      <c r="H147" s="82">
        <f>F147+G147</f>
        <v>0</v>
      </c>
      <c r="I147" s="82"/>
      <c r="J147" s="4">
        <f>D147-H147</f>
        <v>0</v>
      </c>
    </row>
    <row r="148" spans="1:10" ht="18" customHeight="1">
      <c r="A148" s="59" t="s">
        <v>70</v>
      </c>
      <c r="B148" s="132">
        <f>SUM(B144:B147)</f>
        <v>0</v>
      </c>
      <c r="C148" s="133">
        <f>SUM(C144:C147)</f>
        <v>0</v>
      </c>
      <c r="D148" s="138">
        <f>B148+C148</f>
        <v>0</v>
      </c>
      <c r="E148" s="138"/>
      <c r="F148" s="139">
        <f>F144+F145+F146+F147</f>
        <v>0</v>
      </c>
      <c r="G148" s="139">
        <f>G144+G145+G146+G147</f>
        <v>0</v>
      </c>
      <c r="H148" s="134">
        <f>F148+G148</f>
        <v>0</v>
      </c>
      <c r="I148" s="134"/>
      <c r="J148" s="137">
        <f>D148-H148</f>
        <v>0</v>
      </c>
    </row>
    <row r="149" spans="1:5" ht="14.25">
      <c r="A149" s="60"/>
      <c r="B149" s="61"/>
      <c r="C149" s="61"/>
      <c r="D149" s="61"/>
      <c r="E149" s="21"/>
    </row>
    <row r="150" spans="1:10" ht="42.75">
      <c r="A150" s="18" t="s">
        <v>47</v>
      </c>
      <c r="B150" s="19" t="s">
        <v>92</v>
      </c>
      <c r="C150" s="19" t="s">
        <v>4</v>
      </c>
      <c r="D150" s="84" t="s">
        <v>5</v>
      </c>
      <c r="E150" s="84"/>
      <c r="F150" s="19" t="s">
        <v>92</v>
      </c>
      <c r="G150" s="19" t="s">
        <v>4</v>
      </c>
      <c r="H150" s="84" t="s">
        <v>5</v>
      </c>
      <c r="I150" s="84"/>
      <c r="J150" s="53" t="s">
        <v>6</v>
      </c>
    </row>
    <row r="151" spans="1:10" ht="18" customHeight="1">
      <c r="A151" s="54" t="s">
        <v>71</v>
      </c>
      <c r="B151" s="55">
        <f>B77</f>
        <v>0</v>
      </c>
      <c r="C151" s="56">
        <f>C77</f>
        <v>0</v>
      </c>
      <c r="D151" s="82">
        <f aca="true" t="shared" si="27" ref="D151:D157">B151+C151</f>
        <v>0</v>
      </c>
      <c r="E151" s="82"/>
      <c r="F151" s="20">
        <f>F77</f>
        <v>0</v>
      </c>
      <c r="G151" s="4">
        <f>G77</f>
        <v>0</v>
      </c>
      <c r="H151" s="82">
        <f aca="true" t="shared" si="28" ref="H151:H157">F151+G151</f>
        <v>0</v>
      </c>
      <c r="I151" s="82"/>
      <c r="J151" s="4">
        <f aca="true" t="shared" si="29" ref="J151:J157">D151-H151</f>
        <v>0</v>
      </c>
    </row>
    <row r="152" spans="1:10" ht="18" customHeight="1">
      <c r="A152" s="57" t="s">
        <v>72</v>
      </c>
      <c r="B152" s="55">
        <f>B87</f>
        <v>0</v>
      </c>
      <c r="C152" s="56">
        <f>C87</f>
        <v>0</v>
      </c>
      <c r="D152" s="82">
        <f t="shared" si="27"/>
        <v>0</v>
      </c>
      <c r="E152" s="82"/>
      <c r="F152" s="20">
        <f>F87</f>
        <v>0</v>
      </c>
      <c r="G152" s="4">
        <f>G87</f>
        <v>0</v>
      </c>
      <c r="H152" s="82">
        <f t="shared" si="28"/>
        <v>0</v>
      </c>
      <c r="I152" s="82"/>
      <c r="J152" s="4">
        <f t="shared" si="29"/>
        <v>0</v>
      </c>
    </row>
    <row r="153" spans="1:10" ht="18" customHeight="1">
      <c r="A153" s="57" t="s">
        <v>73</v>
      </c>
      <c r="B153" s="58">
        <f>B97</f>
        <v>0</v>
      </c>
      <c r="C153" s="56">
        <f>C97</f>
        <v>0</v>
      </c>
      <c r="D153" s="82">
        <f t="shared" si="27"/>
        <v>0</v>
      </c>
      <c r="E153" s="82"/>
      <c r="F153" s="20">
        <f>F97</f>
        <v>0</v>
      </c>
      <c r="G153" s="4">
        <f>G97</f>
        <v>0</v>
      </c>
      <c r="H153" s="82">
        <f t="shared" si="28"/>
        <v>0</v>
      </c>
      <c r="I153" s="82"/>
      <c r="J153" s="4">
        <f t="shared" si="29"/>
        <v>0</v>
      </c>
    </row>
    <row r="154" spans="1:10" ht="18" customHeight="1">
      <c r="A154" s="57" t="s">
        <v>74</v>
      </c>
      <c r="B154" s="58">
        <f>B107</f>
        <v>0</v>
      </c>
      <c r="C154" s="56">
        <f>C107</f>
        <v>0</v>
      </c>
      <c r="D154" s="82">
        <f t="shared" si="27"/>
        <v>0</v>
      </c>
      <c r="E154" s="82"/>
      <c r="F154" s="20">
        <f>F107</f>
        <v>0</v>
      </c>
      <c r="G154" s="4">
        <f>G107</f>
        <v>0</v>
      </c>
      <c r="H154" s="82">
        <f t="shared" si="28"/>
        <v>0</v>
      </c>
      <c r="I154" s="82"/>
      <c r="J154" s="4">
        <f t="shared" si="29"/>
        <v>0</v>
      </c>
    </row>
    <row r="155" spans="1:10" ht="18" customHeight="1">
      <c r="A155" s="57" t="s">
        <v>75</v>
      </c>
      <c r="B155" s="58">
        <f>B117</f>
        <v>0</v>
      </c>
      <c r="C155" s="56">
        <f>C117</f>
        <v>0</v>
      </c>
      <c r="D155" s="82">
        <f t="shared" si="27"/>
        <v>0</v>
      </c>
      <c r="E155" s="82"/>
      <c r="F155" s="20">
        <f>F117</f>
        <v>0</v>
      </c>
      <c r="G155" s="4">
        <f>G117</f>
        <v>0</v>
      </c>
      <c r="H155" s="82">
        <f t="shared" si="28"/>
        <v>0</v>
      </c>
      <c r="I155" s="82"/>
      <c r="J155" s="4">
        <f t="shared" si="29"/>
        <v>0</v>
      </c>
    </row>
    <row r="156" spans="1:10" ht="18" customHeight="1">
      <c r="A156" s="57" t="s">
        <v>76</v>
      </c>
      <c r="B156" s="58">
        <f>B127</f>
        <v>0</v>
      </c>
      <c r="C156" s="56">
        <f>C127</f>
        <v>0</v>
      </c>
      <c r="D156" s="82">
        <f t="shared" si="27"/>
        <v>0</v>
      </c>
      <c r="E156" s="82"/>
      <c r="F156" s="20">
        <f>F127</f>
        <v>0</v>
      </c>
      <c r="G156" s="4">
        <f>G127</f>
        <v>0</v>
      </c>
      <c r="H156" s="82">
        <f t="shared" si="28"/>
        <v>0</v>
      </c>
      <c r="I156" s="82"/>
      <c r="J156" s="4">
        <f t="shared" si="29"/>
        <v>0</v>
      </c>
    </row>
    <row r="157" spans="1:10" ht="18" customHeight="1">
      <c r="A157" s="59" t="s">
        <v>77</v>
      </c>
      <c r="B157" s="132">
        <f>SUM(B151:B156)</f>
        <v>0</v>
      </c>
      <c r="C157" s="133">
        <f>SUM(C151:C156)</f>
        <v>0</v>
      </c>
      <c r="D157" s="134">
        <f t="shared" si="27"/>
        <v>0</v>
      </c>
      <c r="E157" s="134"/>
      <c r="F157" s="135">
        <f>SUM(F151:F156)</f>
        <v>0</v>
      </c>
      <c r="G157" s="136">
        <f>SUM(G151:G156)</f>
        <v>0</v>
      </c>
      <c r="H157" s="134">
        <f t="shared" si="28"/>
        <v>0</v>
      </c>
      <c r="I157" s="134"/>
      <c r="J157" s="137">
        <f t="shared" si="29"/>
        <v>0</v>
      </c>
    </row>
    <row r="158" spans="1:5" ht="14.25">
      <c r="A158" s="60"/>
      <c r="B158" s="61"/>
      <c r="C158" s="61"/>
      <c r="D158" s="61"/>
      <c r="E158" s="21"/>
    </row>
    <row r="159" spans="1:10" ht="42.75">
      <c r="A159" s="18" t="s">
        <v>78</v>
      </c>
      <c r="B159" s="19" t="s">
        <v>92</v>
      </c>
      <c r="C159" s="19" t="s">
        <v>4</v>
      </c>
      <c r="D159" s="84" t="s">
        <v>5</v>
      </c>
      <c r="E159" s="84"/>
      <c r="F159" s="19" t="s">
        <v>92</v>
      </c>
      <c r="G159" s="19" t="s">
        <v>4</v>
      </c>
      <c r="H159" s="84" t="s">
        <v>5</v>
      </c>
      <c r="I159" s="84"/>
      <c r="J159" s="53" t="s">
        <v>6</v>
      </c>
    </row>
    <row r="160" spans="1:10" ht="18" customHeight="1">
      <c r="A160" s="62"/>
      <c r="B160" s="125">
        <f>B138</f>
        <v>0</v>
      </c>
      <c r="C160" s="126">
        <f>C138</f>
        <v>0</v>
      </c>
      <c r="D160" s="127">
        <f>B160+C160</f>
        <v>0</v>
      </c>
      <c r="E160" s="128"/>
      <c r="F160" s="129">
        <f>F138</f>
        <v>0</v>
      </c>
      <c r="G160" s="130">
        <f>G138</f>
        <v>0</v>
      </c>
      <c r="H160" s="127">
        <f>F160+G160</f>
        <v>0</v>
      </c>
      <c r="I160" s="128"/>
      <c r="J160" s="131">
        <f>D160-H160</f>
        <v>0</v>
      </c>
    </row>
    <row r="161" spans="1:5" ht="33.75" customHeight="1">
      <c r="A161" s="60"/>
      <c r="B161" s="61"/>
      <c r="C161" s="61"/>
      <c r="D161" s="61"/>
      <c r="E161" s="21"/>
    </row>
    <row r="162" spans="1:10" ht="26.25" customHeight="1">
      <c r="A162" s="22" t="s">
        <v>26</v>
      </c>
      <c r="B162" s="23" t="s">
        <v>92</v>
      </c>
      <c r="C162" s="23" t="s">
        <v>4</v>
      </c>
      <c r="D162" s="80" t="s">
        <v>5</v>
      </c>
      <c r="E162" s="80"/>
      <c r="F162" s="23" t="s">
        <v>92</v>
      </c>
      <c r="G162" s="23" t="s">
        <v>4</v>
      </c>
      <c r="H162" s="80" t="s">
        <v>5</v>
      </c>
      <c r="I162" s="80"/>
      <c r="J162" s="24"/>
    </row>
    <row r="163" spans="1:10" ht="18" customHeight="1">
      <c r="A163" s="63" t="s">
        <v>27</v>
      </c>
      <c r="B163" s="20">
        <f>B13</f>
        <v>0</v>
      </c>
      <c r="C163" s="4">
        <f>B26-B13</f>
        <v>0</v>
      </c>
      <c r="D163" s="83">
        <f>B163+C163</f>
        <v>0</v>
      </c>
      <c r="E163" s="83"/>
      <c r="F163" s="20">
        <f>C13</f>
        <v>0</v>
      </c>
      <c r="G163" s="4">
        <f>C26-C13</f>
        <v>0</v>
      </c>
      <c r="H163" s="83">
        <f>F163+G163</f>
        <v>0</v>
      </c>
      <c r="I163" s="83"/>
      <c r="J163" s="25"/>
    </row>
    <row r="164" spans="1:10" ht="18" customHeight="1">
      <c r="A164" s="64" t="s">
        <v>79</v>
      </c>
      <c r="B164" s="20">
        <f>B148+B157+B160</f>
        <v>0</v>
      </c>
      <c r="C164" s="4">
        <f>C148+C157+C160</f>
        <v>0</v>
      </c>
      <c r="D164" s="83">
        <f>B164+C164</f>
        <v>0</v>
      </c>
      <c r="E164" s="83"/>
      <c r="F164" s="20">
        <f>F148+F157+F160</f>
        <v>0</v>
      </c>
      <c r="G164" s="4">
        <f>G148+G157+G160</f>
        <v>0</v>
      </c>
      <c r="H164" s="83">
        <f>F164+G164</f>
        <v>0</v>
      </c>
      <c r="I164" s="83"/>
      <c r="J164" s="25"/>
    </row>
    <row r="165" spans="1:10" ht="18" customHeight="1">
      <c r="A165" s="65" t="s">
        <v>28</v>
      </c>
      <c r="B165" s="121">
        <f>B163-B164</f>
        <v>0</v>
      </c>
      <c r="C165" s="122">
        <f>C163-C164</f>
        <v>0</v>
      </c>
      <c r="D165" s="123">
        <f>D163-D164</f>
        <v>0</v>
      </c>
      <c r="E165" s="123"/>
      <c r="F165" s="121">
        <f>F163-F164</f>
        <v>0</v>
      </c>
      <c r="G165" s="121">
        <f>G163-G164</f>
        <v>0</v>
      </c>
      <c r="H165" s="124">
        <f>H163-H164</f>
        <v>0</v>
      </c>
      <c r="I165" s="124"/>
      <c r="J165" s="26"/>
    </row>
    <row r="166" spans="1:4" ht="14.25">
      <c r="A166" s="66"/>
      <c r="B166" s="67"/>
      <c r="C166" s="67"/>
      <c r="D166" s="67"/>
    </row>
    <row r="167" spans="1:4" ht="14.25">
      <c r="A167" s="68"/>
      <c r="B167" s="67"/>
      <c r="C167" s="67"/>
      <c r="D167" s="67"/>
    </row>
    <row r="168" spans="1:2" ht="14.25">
      <c r="A168" s="27"/>
      <c r="B168" s="69"/>
    </row>
    <row r="169" spans="1:2" ht="14.25">
      <c r="A169" s="70"/>
      <c r="B169" s="71"/>
    </row>
    <row r="170" spans="1:10" ht="14.25">
      <c r="A170" s="72"/>
      <c r="B170" s="71"/>
      <c r="H170" s="73"/>
      <c r="I170" s="73"/>
      <c r="J170" s="73"/>
    </row>
    <row r="171" spans="2:10" ht="14.25">
      <c r="B171" s="33"/>
      <c r="G171" s="33" t="s">
        <v>2</v>
      </c>
      <c r="H171" s="96" t="s">
        <v>1</v>
      </c>
      <c r="I171" s="96"/>
      <c r="J171" s="96"/>
    </row>
    <row r="172" spans="1:10" ht="14.25">
      <c r="A172" s="27"/>
      <c r="B172" s="69"/>
      <c r="H172" s="74"/>
      <c r="I172" s="75"/>
      <c r="J172" s="75"/>
    </row>
    <row r="173" spans="1:10" ht="14.25">
      <c r="A173" s="76"/>
      <c r="B173" s="76"/>
      <c r="H173" s="33"/>
      <c r="I173" s="33"/>
      <c r="J173" s="33"/>
    </row>
    <row r="174" spans="1:10" ht="14.25">
      <c r="A174" s="28" t="s">
        <v>80</v>
      </c>
      <c r="B174" s="33"/>
      <c r="H174" s="73"/>
      <c r="I174" s="73"/>
      <c r="J174" s="73"/>
    </row>
    <row r="175" spans="8:10" ht="14.25">
      <c r="H175" s="97" t="s">
        <v>3</v>
      </c>
      <c r="I175" s="97"/>
      <c r="J175" s="97"/>
    </row>
    <row r="176" spans="8:10" ht="14.25">
      <c r="H176" s="33"/>
      <c r="I176" s="33"/>
      <c r="J176" s="33"/>
    </row>
  </sheetData>
  <sheetProtection/>
  <mergeCells count="289">
    <mergeCell ref="A3:C3"/>
    <mergeCell ref="F3:H3"/>
    <mergeCell ref="B7:G7"/>
    <mergeCell ref="B5:G5"/>
    <mergeCell ref="A9:E9"/>
    <mergeCell ref="A11:E11"/>
    <mergeCell ref="A10:J10"/>
    <mergeCell ref="H62:I62"/>
    <mergeCell ref="H63:I63"/>
    <mergeCell ref="D60:E60"/>
    <mergeCell ref="D61:E61"/>
    <mergeCell ref="H60:I60"/>
    <mergeCell ref="H61:I61"/>
    <mergeCell ref="D62:E62"/>
    <mergeCell ref="D63:E63"/>
    <mergeCell ref="H31:I31"/>
    <mergeCell ref="H32:I32"/>
    <mergeCell ref="H35:I35"/>
    <mergeCell ref="F30:I30"/>
    <mergeCell ref="H54:I54"/>
    <mergeCell ref="H55:I55"/>
    <mergeCell ref="H39:I39"/>
    <mergeCell ref="H44:I44"/>
    <mergeCell ref="H43:I43"/>
    <mergeCell ref="H42:I42"/>
    <mergeCell ref="H36:I36"/>
    <mergeCell ref="H37:I37"/>
    <mergeCell ref="H45:I45"/>
    <mergeCell ref="H46:I46"/>
    <mergeCell ref="H51:I51"/>
    <mergeCell ref="H47:I47"/>
    <mergeCell ref="H48:I48"/>
    <mergeCell ref="H41:I41"/>
    <mergeCell ref="H49:I49"/>
    <mergeCell ref="H50:I50"/>
    <mergeCell ref="H86:I86"/>
    <mergeCell ref="H66:I66"/>
    <mergeCell ref="H80:I80"/>
    <mergeCell ref="H68:I68"/>
    <mergeCell ref="H69:I69"/>
    <mergeCell ref="H70:I70"/>
    <mergeCell ref="H71:I71"/>
    <mergeCell ref="H74:I74"/>
    <mergeCell ref="H75:I75"/>
    <mergeCell ref="H76:I76"/>
    <mergeCell ref="D85:E85"/>
    <mergeCell ref="D89:E89"/>
    <mergeCell ref="D86:E86"/>
    <mergeCell ref="D87:E87"/>
    <mergeCell ref="H77:I77"/>
    <mergeCell ref="H78:I78"/>
    <mergeCell ref="H79:I79"/>
    <mergeCell ref="H84:I84"/>
    <mergeCell ref="D79:E79"/>
    <mergeCell ref="D84:E84"/>
    <mergeCell ref="D80:E80"/>
    <mergeCell ref="D74:E74"/>
    <mergeCell ref="D75:E75"/>
    <mergeCell ref="D76:E76"/>
    <mergeCell ref="D77:E77"/>
    <mergeCell ref="D78:E78"/>
    <mergeCell ref="D81:E81"/>
    <mergeCell ref="D82:E82"/>
    <mergeCell ref="D43:E43"/>
    <mergeCell ref="D44:E44"/>
    <mergeCell ref="D31:E31"/>
    <mergeCell ref="D71:E71"/>
    <mergeCell ref="D64:E64"/>
    <mergeCell ref="D65:E65"/>
    <mergeCell ref="B67:E67"/>
    <mergeCell ref="D56:E56"/>
    <mergeCell ref="D48:E48"/>
    <mergeCell ref="D45:E45"/>
    <mergeCell ref="D17:F17"/>
    <mergeCell ref="D18:F18"/>
    <mergeCell ref="D19:F19"/>
    <mergeCell ref="D20:F20"/>
    <mergeCell ref="B30:E30"/>
    <mergeCell ref="D38:E38"/>
    <mergeCell ref="D21:F21"/>
    <mergeCell ref="D22:F22"/>
    <mergeCell ref="D24:F24"/>
    <mergeCell ref="A29:J29"/>
    <mergeCell ref="D23:F23"/>
    <mergeCell ref="D25:F25"/>
    <mergeCell ref="D26:F26"/>
    <mergeCell ref="D41:E41"/>
    <mergeCell ref="H40:I40"/>
    <mergeCell ref="D12:F12"/>
    <mergeCell ref="D13:F13"/>
    <mergeCell ref="D14:F14"/>
    <mergeCell ref="D15:F15"/>
    <mergeCell ref="D16:F16"/>
    <mergeCell ref="D50:E50"/>
    <mergeCell ref="D54:E54"/>
    <mergeCell ref="D55:E55"/>
    <mergeCell ref="D42:E42"/>
    <mergeCell ref="H87:I87"/>
    <mergeCell ref="D32:E32"/>
    <mergeCell ref="D35:E35"/>
    <mergeCell ref="D36:E36"/>
    <mergeCell ref="D37:E37"/>
    <mergeCell ref="D39:E39"/>
    <mergeCell ref="D105:E105"/>
    <mergeCell ref="D106:E106"/>
    <mergeCell ref="D107:E107"/>
    <mergeCell ref="D108:E108"/>
    <mergeCell ref="H38:I38"/>
    <mergeCell ref="D59:E59"/>
    <mergeCell ref="H59:I59"/>
    <mergeCell ref="D40:E40"/>
    <mergeCell ref="D47:E47"/>
    <mergeCell ref="D49:E49"/>
    <mergeCell ref="H171:J171"/>
    <mergeCell ref="H175:J175"/>
    <mergeCell ref="B142:E142"/>
    <mergeCell ref="F142:I142"/>
    <mergeCell ref="D143:E143"/>
    <mergeCell ref="H143:I143"/>
    <mergeCell ref="H155:I155"/>
    <mergeCell ref="H156:I156"/>
    <mergeCell ref="D159:E159"/>
    <mergeCell ref="H159:I159"/>
    <mergeCell ref="D130:E130"/>
    <mergeCell ref="H130:I130"/>
    <mergeCell ref="D51:E51"/>
    <mergeCell ref="D52:E52"/>
    <mergeCell ref="H64:I64"/>
    <mergeCell ref="H65:I65"/>
    <mergeCell ref="D72:E72"/>
    <mergeCell ref="D73:E73"/>
    <mergeCell ref="D109:E109"/>
    <mergeCell ref="H109:I109"/>
    <mergeCell ref="H58:I58"/>
    <mergeCell ref="H52:I52"/>
    <mergeCell ref="H53:I53"/>
    <mergeCell ref="D53:E53"/>
    <mergeCell ref="B129:E129"/>
    <mergeCell ref="F129:I129"/>
    <mergeCell ref="D119:E119"/>
    <mergeCell ref="H119:I119"/>
    <mergeCell ref="D103:E103"/>
    <mergeCell ref="D104:E104"/>
    <mergeCell ref="H73:I73"/>
    <mergeCell ref="D66:E66"/>
    <mergeCell ref="D68:E68"/>
    <mergeCell ref="F67:I67"/>
    <mergeCell ref="H85:I85"/>
    <mergeCell ref="D46:E46"/>
    <mergeCell ref="D57:E57"/>
    <mergeCell ref="D58:E58"/>
    <mergeCell ref="H56:I56"/>
    <mergeCell ref="H57:I57"/>
    <mergeCell ref="H90:I90"/>
    <mergeCell ref="H91:I91"/>
    <mergeCell ref="D69:E69"/>
    <mergeCell ref="D70:E70"/>
    <mergeCell ref="D83:E83"/>
    <mergeCell ref="H81:I81"/>
    <mergeCell ref="H82:I82"/>
    <mergeCell ref="H83:I83"/>
    <mergeCell ref="H72:I72"/>
    <mergeCell ref="H92:I92"/>
    <mergeCell ref="D90:E90"/>
    <mergeCell ref="D91:E91"/>
    <mergeCell ref="H88:I88"/>
    <mergeCell ref="H89:I89"/>
    <mergeCell ref="D88:E88"/>
    <mergeCell ref="D92:E92"/>
    <mergeCell ref="D93:E93"/>
    <mergeCell ref="D94:E94"/>
    <mergeCell ref="D95:E95"/>
    <mergeCell ref="D96:E96"/>
    <mergeCell ref="H93:I93"/>
    <mergeCell ref="H94:I94"/>
    <mergeCell ref="H97:I97"/>
    <mergeCell ref="H98:I98"/>
    <mergeCell ref="D100:E100"/>
    <mergeCell ref="D101:E101"/>
    <mergeCell ref="H95:I95"/>
    <mergeCell ref="H96:I96"/>
    <mergeCell ref="D102:E102"/>
    <mergeCell ref="D97:E97"/>
    <mergeCell ref="D98:E98"/>
    <mergeCell ref="D99:E99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D110:E110"/>
    <mergeCell ref="D111:E111"/>
    <mergeCell ref="D112:E112"/>
    <mergeCell ref="H110:I110"/>
    <mergeCell ref="H111:I111"/>
    <mergeCell ref="H112:I112"/>
    <mergeCell ref="D113:E113"/>
    <mergeCell ref="D114:E114"/>
    <mergeCell ref="D115:E115"/>
    <mergeCell ref="D116:E116"/>
    <mergeCell ref="D117:E117"/>
    <mergeCell ref="D118:E118"/>
    <mergeCell ref="H113:I113"/>
    <mergeCell ref="H114:I114"/>
    <mergeCell ref="H115:I115"/>
    <mergeCell ref="H116:I116"/>
    <mergeCell ref="H117:I117"/>
    <mergeCell ref="H118:I118"/>
    <mergeCell ref="D120:E120"/>
    <mergeCell ref="D121:E121"/>
    <mergeCell ref="D122:E122"/>
    <mergeCell ref="D123:E123"/>
    <mergeCell ref="D124:E124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D131:E131"/>
    <mergeCell ref="D132:E132"/>
    <mergeCell ref="D125:E125"/>
    <mergeCell ref="D126:E126"/>
    <mergeCell ref="D127:E127"/>
    <mergeCell ref="D128:E128"/>
    <mergeCell ref="H137:I137"/>
    <mergeCell ref="H138:I138"/>
    <mergeCell ref="D133:E133"/>
    <mergeCell ref="D134:E134"/>
    <mergeCell ref="D135:E135"/>
    <mergeCell ref="D136:E136"/>
    <mergeCell ref="D137:E137"/>
    <mergeCell ref="D138:E138"/>
    <mergeCell ref="H131:I131"/>
    <mergeCell ref="H132:I132"/>
    <mergeCell ref="H133:I133"/>
    <mergeCell ref="H134:I134"/>
    <mergeCell ref="H135:I135"/>
    <mergeCell ref="H136:I136"/>
    <mergeCell ref="H139:I139"/>
    <mergeCell ref="H140:I140"/>
    <mergeCell ref="D144:E144"/>
    <mergeCell ref="D145:E145"/>
    <mergeCell ref="D146:E146"/>
    <mergeCell ref="D147:E147"/>
    <mergeCell ref="D139:E139"/>
    <mergeCell ref="D140:E140"/>
    <mergeCell ref="D152:E152"/>
    <mergeCell ref="D153:E153"/>
    <mergeCell ref="D154:E154"/>
    <mergeCell ref="D148:E148"/>
    <mergeCell ref="H144:I144"/>
    <mergeCell ref="H145:I145"/>
    <mergeCell ref="H146:I146"/>
    <mergeCell ref="H147:I147"/>
    <mergeCell ref="H148:I148"/>
    <mergeCell ref="H162:I162"/>
    <mergeCell ref="H157:I157"/>
    <mergeCell ref="D157:E157"/>
    <mergeCell ref="D150:E150"/>
    <mergeCell ref="H150:I150"/>
    <mergeCell ref="H151:I151"/>
    <mergeCell ref="H152:I152"/>
    <mergeCell ref="H153:I153"/>
    <mergeCell ref="H154:I154"/>
    <mergeCell ref="D151:E151"/>
    <mergeCell ref="D163:E163"/>
    <mergeCell ref="D164:E164"/>
    <mergeCell ref="D165:E165"/>
    <mergeCell ref="H163:I163"/>
    <mergeCell ref="H164:I164"/>
    <mergeCell ref="H165:I165"/>
    <mergeCell ref="D162:E162"/>
    <mergeCell ref="H33:I33"/>
    <mergeCell ref="H34:I34"/>
    <mergeCell ref="D33:E33"/>
    <mergeCell ref="D34:E34"/>
    <mergeCell ref="D160:E160"/>
    <mergeCell ref="H160:I160"/>
    <mergeCell ref="D155:E155"/>
    <mergeCell ref="D156:E156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Luana Visintin Čumpek</cp:lastModifiedBy>
  <cp:lastPrinted>2021-09-30T07:33:30Z</cp:lastPrinted>
  <dcterms:created xsi:type="dcterms:W3CDTF">2014-02-12T09:43:35Z</dcterms:created>
  <dcterms:modified xsi:type="dcterms:W3CDTF">2021-09-30T07:34:18Z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